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" yWindow="80" windowWidth="18080" windowHeight="14920" tabRatio="941" firstSheet="2" activeTab="3"/>
  </bookViews>
  <sheets>
    <sheet name="Hoja1" sheetId="1" r:id="rId1"/>
    <sheet name="fecha_presentacion" sheetId="10" r:id="rId2"/>
    <sheet name="Director" sheetId="2" r:id="rId3"/>
    <sheet name="Coreografo" sheetId="3" r:id="rId4"/>
    <sheet name="Libreto" sheetId="4" r:id="rId5"/>
    <sheet name="Autor" sheetId="5" r:id="rId6"/>
    <sheet name="Parte" sheetId="6" r:id="rId7"/>
    <sheet name="Personaje" sheetId="7" r:id="rId8"/>
    <sheet name="Cantante" sheetId="8" r:id="rId9"/>
    <sheet name="Elenco" sheetId="9" r:id="rId10"/>
    <sheet name="Bailarin" sheetId="13" r:id="rId11"/>
    <sheet name="Nacionalidad_trabajador" sheetId="19" r:id="rId12"/>
    <sheet name="fecha" sheetId="17" r:id="rId13"/>
    <sheet name="Directo_escenografia" sheetId="16" r:id="rId14"/>
    <sheet name="Musico" sheetId="15" r:id="rId15"/>
    <sheet name="trabajador_cargo" sheetId="11" r:id="rId16"/>
  </sheets>
  <definedNames>
    <definedName name="_xlnm._FilterDatabase" localSheetId="0" hidden="1">Hoja1!$B$3:$I$3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2" i="13" l="1"/>
  <c r="L140" i="13"/>
  <c r="L129" i="13"/>
  <c r="L130" i="13"/>
  <c r="L131" i="13"/>
  <c r="L132" i="13"/>
  <c r="L133" i="13"/>
  <c r="L134" i="13"/>
  <c r="L135" i="13"/>
  <c r="L136" i="13"/>
  <c r="L128" i="13"/>
  <c r="L126" i="13"/>
  <c r="L125" i="13"/>
  <c r="L124" i="13"/>
  <c r="L123" i="13"/>
  <c r="L122" i="13"/>
  <c r="L119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82" i="13"/>
  <c r="L83" i="13"/>
  <c r="L81" i="13"/>
  <c r="L76" i="13"/>
  <c r="L77" i="13"/>
  <c r="L78" i="13"/>
  <c r="L75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56" i="13"/>
  <c r="C194" i="17"/>
  <c r="A194" i="17"/>
  <c r="B194" i="17"/>
  <c r="E194" i="17"/>
  <c r="C193" i="17"/>
  <c r="A193" i="17"/>
  <c r="B193" i="17"/>
  <c r="E193" i="17"/>
  <c r="C192" i="17"/>
  <c r="A192" i="17"/>
  <c r="B192" i="17"/>
  <c r="E192" i="17"/>
  <c r="C191" i="17"/>
  <c r="A191" i="17"/>
  <c r="B191" i="17"/>
  <c r="E191" i="17"/>
  <c r="C190" i="17"/>
  <c r="A190" i="17"/>
  <c r="B190" i="17"/>
  <c r="E190" i="17"/>
  <c r="C189" i="17"/>
  <c r="A189" i="17"/>
  <c r="B189" i="17"/>
  <c r="E189" i="17"/>
  <c r="C188" i="17"/>
  <c r="A188" i="17"/>
  <c r="B188" i="17"/>
  <c r="E188" i="17"/>
  <c r="C187" i="17"/>
  <c r="A187" i="17"/>
  <c r="B187" i="17"/>
  <c r="E187" i="17"/>
  <c r="C186" i="17"/>
  <c r="A186" i="17"/>
  <c r="B186" i="17"/>
  <c r="E186" i="17"/>
  <c r="C185" i="17"/>
  <c r="A185" i="17"/>
  <c r="B185" i="17"/>
  <c r="E185" i="17"/>
  <c r="C184" i="17"/>
  <c r="A184" i="17"/>
  <c r="B184" i="17"/>
  <c r="E184" i="17"/>
  <c r="C183" i="17"/>
  <c r="A183" i="17"/>
  <c r="B183" i="17"/>
  <c r="E183" i="17"/>
  <c r="C182" i="17"/>
  <c r="A182" i="17"/>
  <c r="B182" i="17"/>
  <c r="E182" i="17"/>
  <c r="C181" i="17"/>
  <c r="A181" i="17"/>
  <c r="B181" i="17"/>
  <c r="E181" i="17"/>
  <c r="C180" i="17"/>
  <c r="A180" i="17"/>
  <c r="B180" i="17"/>
  <c r="E180" i="17"/>
  <c r="C179" i="17"/>
  <c r="A179" i="17"/>
  <c r="B179" i="17"/>
  <c r="E179" i="17"/>
  <c r="C178" i="17"/>
  <c r="A178" i="17"/>
  <c r="B178" i="17"/>
  <c r="E178" i="17"/>
  <c r="C177" i="17"/>
  <c r="A177" i="17"/>
  <c r="B177" i="17"/>
  <c r="E177" i="17"/>
  <c r="C176" i="17"/>
  <c r="A176" i="17"/>
  <c r="B176" i="17"/>
  <c r="E176" i="17"/>
  <c r="C175" i="17"/>
  <c r="A175" i="17"/>
  <c r="B175" i="17"/>
  <c r="E175" i="17"/>
  <c r="C174" i="17"/>
  <c r="A174" i="17"/>
  <c r="B174" i="17"/>
  <c r="E174" i="17"/>
  <c r="C173" i="17"/>
  <c r="A173" i="17"/>
  <c r="B173" i="17"/>
  <c r="E173" i="17"/>
  <c r="C172" i="17"/>
  <c r="A172" i="17"/>
  <c r="B172" i="17"/>
  <c r="E172" i="17"/>
  <c r="C171" i="17"/>
  <c r="A171" i="17"/>
  <c r="B171" i="17"/>
  <c r="E171" i="17"/>
  <c r="C170" i="17"/>
  <c r="A170" i="17"/>
  <c r="B170" i="17"/>
  <c r="E170" i="17"/>
  <c r="C169" i="17"/>
  <c r="A169" i="17"/>
  <c r="B169" i="17"/>
  <c r="E169" i="17"/>
  <c r="C168" i="17"/>
  <c r="A168" i="17"/>
  <c r="B168" i="17"/>
  <c r="E168" i="17"/>
  <c r="C167" i="17"/>
  <c r="A167" i="17"/>
  <c r="B167" i="17"/>
  <c r="E167" i="17"/>
  <c r="C166" i="17"/>
  <c r="A166" i="17"/>
  <c r="B166" i="17"/>
  <c r="E166" i="17"/>
  <c r="C165" i="17"/>
  <c r="A165" i="17"/>
  <c r="B165" i="17"/>
  <c r="E165" i="17"/>
  <c r="C164" i="17"/>
  <c r="A164" i="17"/>
  <c r="B164" i="17"/>
  <c r="E164" i="17"/>
  <c r="C163" i="17"/>
  <c r="A163" i="17"/>
  <c r="B163" i="17"/>
  <c r="E163" i="17"/>
  <c r="C162" i="17"/>
  <c r="A162" i="17"/>
  <c r="B162" i="17"/>
  <c r="E162" i="17"/>
  <c r="C161" i="17"/>
  <c r="A161" i="17"/>
  <c r="B161" i="17"/>
  <c r="E161" i="17"/>
  <c r="C160" i="17"/>
  <c r="A160" i="17"/>
  <c r="B160" i="17"/>
  <c r="E160" i="17"/>
  <c r="C159" i="17"/>
  <c r="A159" i="17"/>
  <c r="B159" i="17"/>
  <c r="E159" i="17"/>
  <c r="C158" i="17"/>
  <c r="A158" i="17"/>
  <c r="B158" i="17"/>
  <c r="E158" i="17"/>
  <c r="C157" i="17"/>
  <c r="A157" i="17"/>
  <c r="B157" i="17"/>
  <c r="E157" i="17"/>
  <c r="C156" i="17"/>
  <c r="A156" i="17"/>
  <c r="B156" i="17"/>
  <c r="E156" i="17"/>
  <c r="C155" i="17"/>
  <c r="A155" i="17"/>
  <c r="B155" i="17"/>
  <c r="E155" i="17"/>
  <c r="C154" i="17"/>
  <c r="A154" i="17"/>
  <c r="B154" i="17"/>
  <c r="E154" i="17"/>
  <c r="C153" i="17"/>
  <c r="A153" i="17"/>
  <c r="B153" i="17"/>
  <c r="E153" i="17"/>
  <c r="C152" i="17"/>
  <c r="A152" i="17"/>
  <c r="B152" i="17"/>
  <c r="E152" i="17"/>
  <c r="C151" i="17"/>
  <c r="A151" i="17"/>
  <c r="B151" i="17"/>
  <c r="E151" i="17"/>
  <c r="C150" i="17"/>
  <c r="A150" i="17"/>
  <c r="B150" i="17"/>
  <c r="E150" i="17"/>
  <c r="C149" i="17"/>
  <c r="A149" i="17"/>
  <c r="B149" i="17"/>
  <c r="E149" i="17"/>
  <c r="C148" i="17"/>
  <c r="A148" i="17"/>
  <c r="B148" i="17"/>
  <c r="E148" i="17"/>
  <c r="C147" i="17"/>
  <c r="A147" i="17"/>
  <c r="B147" i="17"/>
  <c r="E147" i="17"/>
  <c r="C146" i="17"/>
  <c r="A146" i="17"/>
  <c r="B146" i="17"/>
  <c r="E146" i="17"/>
  <c r="C145" i="17"/>
  <c r="A145" i="17"/>
  <c r="B145" i="17"/>
  <c r="E145" i="17"/>
  <c r="C144" i="17"/>
  <c r="A144" i="17"/>
  <c r="B144" i="17"/>
  <c r="E144" i="17"/>
  <c r="C143" i="17"/>
  <c r="A143" i="17"/>
  <c r="B143" i="17"/>
  <c r="E143" i="17"/>
  <c r="C142" i="17"/>
  <c r="A142" i="17"/>
  <c r="B142" i="17"/>
  <c r="E142" i="17"/>
  <c r="C141" i="17"/>
  <c r="A141" i="17"/>
  <c r="B141" i="17"/>
  <c r="E141" i="17"/>
  <c r="C140" i="17"/>
  <c r="A140" i="17"/>
  <c r="B140" i="17"/>
  <c r="E140" i="17"/>
  <c r="C139" i="17"/>
  <c r="A139" i="17"/>
  <c r="B139" i="17"/>
  <c r="E139" i="17"/>
  <c r="C138" i="17"/>
  <c r="A138" i="17"/>
  <c r="B138" i="17"/>
  <c r="E138" i="17"/>
  <c r="C137" i="17"/>
  <c r="A137" i="17"/>
  <c r="B137" i="17"/>
  <c r="E137" i="17"/>
  <c r="C136" i="17"/>
  <c r="A136" i="17"/>
  <c r="B136" i="17"/>
  <c r="E136" i="17"/>
  <c r="C135" i="17"/>
  <c r="A135" i="17"/>
  <c r="B135" i="17"/>
  <c r="E135" i="17"/>
  <c r="C134" i="17"/>
  <c r="A134" i="17"/>
  <c r="B134" i="17"/>
  <c r="E134" i="17"/>
  <c r="C133" i="17"/>
  <c r="A133" i="17"/>
  <c r="B133" i="17"/>
  <c r="E133" i="17"/>
  <c r="C132" i="17"/>
  <c r="A132" i="17"/>
  <c r="B132" i="17"/>
  <c r="E132" i="17"/>
  <c r="C131" i="17"/>
  <c r="A131" i="17"/>
  <c r="B131" i="17"/>
  <c r="E131" i="17"/>
  <c r="C130" i="17"/>
  <c r="A130" i="17"/>
  <c r="B130" i="17"/>
  <c r="E130" i="17"/>
  <c r="C129" i="17"/>
  <c r="A129" i="17"/>
  <c r="B129" i="17"/>
  <c r="E129" i="17"/>
  <c r="C128" i="17"/>
  <c r="A128" i="17"/>
  <c r="B128" i="17"/>
  <c r="E128" i="17"/>
  <c r="C127" i="17"/>
  <c r="A127" i="17"/>
  <c r="B127" i="17"/>
  <c r="E127" i="17"/>
  <c r="C126" i="17"/>
  <c r="A126" i="17"/>
  <c r="B126" i="17"/>
  <c r="E126" i="17"/>
  <c r="C125" i="17"/>
  <c r="A125" i="17"/>
  <c r="B125" i="17"/>
  <c r="E125" i="17"/>
  <c r="C124" i="17"/>
  <c r="A124" i="17"/>
  <c r="B124" i="17"/>
  <c r="E124" i="17"/>
  <c r="C123" i="17"/>
  <c r="A123" i="17"/>
  <c r="B123" i="17"/>
  <c r="E123" i="17"/>
  <c r="C122" i="17"/>
  <c r="A122" i="17"/>
  <c r="B122" i="17"/>
  <c r="E122" i="17"/>
  <c r="C121" i="17"/>
  <c r="A121" i="17"/>
  <c r="B121" i="17"/>
  <c r="E121" i="17"/>
  <c r="C120" i="17"/>
  <c r="A120" i="17"/>
  <c r="B120" i="17"/>
  <c r="E120" i="17"/>
  <c r="C119" i="17"/>
  <c r="A119" i="17"/>
  <c r="B119" i="17"/>
  <c r="E119" i="17"/>
  <c r="C118" i="17"/>
  <c r="A118" i="17"/>
  <c r="B118" i="17"/>
  <c r="E118" i="17"/>
  <c r="C117" i="17"/>
  <c r="A117" i="17"/>
  <c r="B117" i="17"/>
  <c r="E117" i="17"/>
  <c r="C116" i="17"/>
  <c r="A116" i="17"/>
  <c r="B116" i="17"/>
  <c r="E116" i="17"/>
  <c r="C115" i="17"/>
  <c r="A115" i="17"/>
  <c r="B115" i="17"/>
  <c r="E115" i="17"/>
  <c r="C114" i="17"/>
  <c r="A114" i="17"/>
  <c r="B114" i="17"/>
  <c r="E114" i="17"/>
  <c r="C113" i="17"/>
  <c r="A113" i="17"/>
  <c r="B113" i="17"/>
  <c r="E113" i="17"/>
  <c r="C112" i="17"/>
  <c r="A112" i="17"/>
  <c r="B112" i="17"/>
  <c r="E112" i="17"/>
  <c r="C111" i="17"/>
  <c r="A111" i="17"/>
  <c r="B111" i="17"/>
  <c r="E111" i="17"/>
  <c r="C110" i="17"/>
  <c r="A110" i="17"/>
  <c r="B110" i="17"/>
  <c r="E110" i="17"/>
  <c r="C109" i="17"/>
  <c r="A109" i="17"/>
  <c r="B109" i="17"/>
  <c r="E109" i="17"/>
  <c r="C108" i="17"/>
  <c r="A108" i="17"/>
  <c r="B108" i="17"/>
  <c r="E108" i="17"/>
  <c r="C107" i="17"/>
  <c r="A107" i="17"/>
  <c r="B107" i="17"/>
  <c r="E107" i="17"/>
  <c r="C106" i="17"/>
  <c r="A106" i="17"/>
  <c r="B106" i="17"/>
  <c r="E106" i="17"/>
  <c r="C105" i="17"/>
  <c r="A105" i="17"/>
  <c r="B105" i="17"/>
  <c r="E105" i="17"/>
  <c r="C104" i="17"/>
  <c r="A104" i="17"/>
  <c r="B104" i="17"/>
  <c r="E104" i="17"/>
  <c r="C103" i="17"/>
  <c r="A103" i="17"/>
  <c r="B103" i="17"/>
  <c r="E103" i="17"/>
  <c r="C102" i="17"/>
  <c r="A102" i="17"/>
  <c r="B102" i="17"/>
  <c r="E102" i="17"/>
  <c r="C101" i="17"/>
  <c r="A101" i="17"/>
  <c r="B101" i="17"/>
  <c r="E101" i="17"/>
  <c r="C100" i="17"/>
  <c r="A100" i="17"/>
  <c r="B100" i="17"/>
  <c r="E100" i="17"/>
  <c r="C99" i="17"/>
  <c r="A99" i="17"/>
  <c r="B99" i="17"/>
  <c r="E99" i="17"/>
  <c r="C98" i="17"/>
  <c r="A98" i="17"/>
  <c r="B98" i="17"/>
  <c r="E98" i="17"/>
  <c r="C97" i="17"/>
  <c r="A97" i="17"/>
  <c r="B97" i="17"/>
  <c r="E97" i="17"/>
  <c r="C96" i="17"/>
  <c r="A96" i="17"/>
  <c r="B96" i="17"/>
  <c r="E96" i="17"/>
  <c r="C95" i="17"/>
  <c r="A95" i="17"/>
  <c r="B95" i="17"/>
  <c r="E95" i="17"/>
  <c r="C94" i="17"/>
  <c r="A94" i="17"/>
  <c r="B94" i="17"/>
  <c r="E94" i="17"/>
  <c r="C93" i="17"/>
  <c r="A93" i="17"/>
  <c r="B93" i="17"/>
  <c r="E93" i="17"/>
  <c r="C92" i="17"/>
  <c r="A92" i="17"/>
  <c r="B92" i="17"/>
  <c r="E92" i="17"/>
  <c r="C91" i="17"/>
  <c r="A91" i="17"/>
  <c r="B91" i="17"/>
  <c r="E91" i="17"/>
  <c r="C90" i="17"/>
  <c r="A90" i="17"/>
  <c r="B90" i="17"/>
  <c r="E90" i="17"/>
  <c r="C89" i="17"/>
  <c r="A89" i="17"/>
  <c r="B89" i="17"/>
  <c r="E89" i="17"/>
  <c r="C88" i="17"/>
  <c r="A88" i="17"/>
  <c r="B88" i="17"/>
  <c r="E88" i="17"/>
  <c r="C87" i="17"/>
  <c r="A87" i="17"/>
  <c r="B87" i="17"/>
  <c r="E87" i="17"/>
  <c r="C86" i="17"/>
  <c r="A86" i="17"/>
  <c r="B86" i="17"/>
  <c r="E86" i="17"/>
  <c r="C85" i="17"/>
  <c r="A85" i="17"/>
  <c r="B85" i="17"/>
  <c r="E85" i="17"/>
  <c r="C84" i="17"/>
  <c r="A84" i="17"/>
  <c r="B84" i="17"/>
  <c r="E84" i="17"/>
  <c r="C83" i="17"/>
  <c r="A83" i="17"/>
  <c r="B83" i="17"/>
  <c r="E83" i="17"/>
  <c r="C82" i="17"/>
  <c r="A82" i="17"/>
  <c r="B82" i="17"/>
  <c r="E82" i="17"/>
  <c r="C81" i="17"/>
  <c r="A81" i="17"/>
  <c r="B81" i="17"/>
  <c r="E81" i="17"/>
  <c r="C80" i="17"/>
  <c r="A80" i="17"/>
  <c r="B80" i="17"/>
  <c r="E80" i="17"/>
  <c r="C79" i="17"/>
  <c r="A79" i="17"/>
  <c r="B79" i="17"/>
  <c r="E79" i="17"/>
  <c r="C78" i="17"/>
  <c r="A78" i="17"/>
  <c r="B78" i="17"/>
  <c r="E78" i="17"/>
  <c r="C77" i="17"/>
  <c r="A77" i="17"/>
  <c r="B77" i="17"/>
  <c r="E77" i="17"/>
  <c r="C76" i="17"/>
  <c r="A76" i="17"/>
  <c r="B76" i="17"/>
  <c r="E76" i="17"/>
  <c r="C75" i="17"/>
  <c r="A75" i="17"/>
  <c r="B75" i="17"/>
  <c r="E75" i="17"/>
  <c r="C74" i="17"/>
  <c r="A74" i="17"/>
  <c r="B74" i="17"/>
  <c r="E74" i="17"/>
  <c r="C73" i="17"/>
  <c r="A73" i="17"/>
  <c r="B73" i="17"/>
  <c r="E73" i="17"/>
  <c r="C72" i="17"/>
  <c r="A72" i="17"/>
  <c r="B72" i="17"/>
  <c r="E72" i="17"/>
  <c r="C71" i="17"/>
  <c r="A71" i="17"/>
  <c r="B71" i="17"/>
  <c r="E71" i="17"/>
  <c r="C70" i="17"/>
  <c r="A70" i="17"/>
  <c r="B70" i="17"/>
  <c r="E70" i="17"/>
  <c r="C69" i="17"/>
  <c r="A69" i="17"/>
  <c r="B69" i="17"/>
  <c r="E69" i="17"/>
  <c r="C68" i="17"/>
  <c r="A68" i="17"/>
  <c r="B68" i="17"/>
  <c r="E68" i="17"/>
  <c r="C67" i="17"/>
  <c r="A67" i="17"/>
  <c r="B67" i="17"/>
  <c r="E67" i="17"/>
  <c r="C66" i="17"/>
  <c r="A66" i="17"/>
  <c r="B66" i="17"/>
  <c r="E66" i="17"/>
  <c r="C65" i="17"/>
  <c r="A65" i="17"/>
  <c r="B65" i="17"/>
  <c r="E65" i="17"/>
  <c r="C64" i="17"/>
  <c r="A64" i="17"/>
  <c r="B64" i="17"/>
  <c r="E64" i="17"/>
  <c r="C63" i="17"/>
  <c r="A63" i="17"/>
  <c r="B63" i="17"/>
  <c r="E63" i="17"/>
  <c r="C62" i="17"/>
  <c r="A62" i="17"/>
  <c r="B62" i="17"/>
  <c r="E62" i="17"/>
  <c r="C61" i="17"/>
  <c r="A61" i="17"/>
  <c r="B61" i="17"/>
  <c r="E61" i="17"/>
  <c r="C60" i="17"/>
  <c r="A60" i="17"/>
  <c r="B60" i="17"/>
  <c r="E60" i="17"/>
  <c r="C59" i="17"/>
  <c r="A59" i="17"/>
  <c r="B59" i="17"/>
  <c r="E59" i="17"/>
  <c r="C58" i="17"/>
  <c r="A58" i="17"/>
  <c r="B58" i="17"/>
  <c r="E58" i="17"/>
  <c r="C57" i="17"/>
  <c r="A57" i="17"/>
  <c r="B57" i="17"/>
  <c r="E57" i="17"/>
  <c r="C56" i="17"/>
  <c r="A56" i="17"/>
  <c r="B56" i="17"/>
  <c r="E56" i="17"/>
  <c r="C55" i="17"/>
  <c r="A55" i="17"/>
  <c r="B55" i="17"/>
  <c r="E55" i="17"/>
  <c r="C54" i="17"/>
  <c r="A54" i="17"/>
  <c r="B54" i="17"/>
  <c r="E54" i="17"/>
  <c r="C53" i="17"/>
  <c r="A53" i="17"/>
  <c r="B53" i="17"/>
  <c r="E53" i="17"/>
  <c r="C52" i="17"/>
  <c r="A52" i="17"/>
  <c r="B52" i="17"/>
  <c r="E52" i="17"/>
  <c r="C51" i="17"/>
  <c r="A51" i="17"/>
  <c r="B51" i="17"/>
  <c r="E51" i="17"/>
  <c r="C50" i="17"/>
  <c r="A50" i="17"/>
  <c r="B50" i="17"/>
  <c r="E50" i="17"/>
  <c r="C49" i="17"/>
  <c r="A49" i="17"/>
  <c r="B49" i="17"/>
  <c r="E49" i="17"/>
  <c r="C48" i="17"/>
  <c r="A48" i="17"/>
  <c r="B48" i="17"/>
  <c r="E48" i="17"/>
  <c r="C47" i="17"/>
  <c r="A47" i="17"/>
  <c r="B47" i="17"/>
  <c r="E47" i="17"/>
  <c r="C46" i="17"/>
  <c r="A46" i="17"/>
  <c r="B46" i="17"/>
  <c r="E46" i="17"/>
  <c r="C45" i="17"/>
  <c r="A45" i="17"/>
  <c r="B45" i="17"/>
  <c r="E45" i="17"/>
  <c r="C44" i="17"/>
  <c r="A44" i="17"/>
  <c r="B44" i="17"/>
  <c r="E44" i="17"/>
  <c r="C43" i="17"/>
  <c r="A43" i="17"/>
  <c r="B43" i="17"/>
  <c r="E43" i="17"/>
  <c r="C42" i="17"/>
  <c r="A42" i="17"/>
  <c r="B42" i="17"/>
  <c r="E42" i="17"/>
  <c r="C41" i="17"/>
  <c r="A41" i="17"/>
  <c r="B41" i="17"/>
  <c r="E41" i="17"/>
  <c r="C40" i="17"/>
  <c r="A40" i="17"/>
  <c r="B40" i="17"/>
  <c r="E40" i="17"/>
  <c r="C39" i="17"/>
  <c r="A39" i="17"/>
  <c r="B39" i="17"/>
  <c r="E39" i="17"/>
  <c r="C38" i="17"/>
  <c r="A38" i="17"/>
  <c r="B38" i="17"/>
  <c r="E38" i="17"/>
  <c r="C37" i="17"/>
  <c r="A37" i="17"/>
  <c r="B37" i="17"/>
  <c r="E37" i="17"/>
  <c r="C36" i="17"/>
  <c r="A36" i="17"/>
  <c r="B36" i="17"/>
  <c r="E36" i="17"/>
  <c r="C35" i="17"/>
  <c r="A35" i="17"/>
  <c r="B35" i="17"/>
  <c r="E35" i="17"/>
  <c r="C34" i="17"/>
  <c r="A34" i="17"/>
  <c r="B34" i="17"/>
  <c r="E34" i="17"/>
  <c r="C33" i="17"/>
  <c r="A33" i="17"/>
  <c r="B33" i="17"/>
  <c r="E33" i="17"/>
  <c r="C32" i="17"/>
  <c r="A32" i="17"/>
  <c r="B32" i="17"/>
  <c r="E32" i="17"/>
  <c r="C31" i="17"/>
  <c r="A31" i="17"/>
  <c r="B31" i="17"/>
  <c r="E31" i="17"/>
  <c r="C30" i="17"/>
  <c r="A30" i="17"/>
  <c r="B30" i="17"/>
  <c r="E30" i="17"/>
  <c r="C29" i="17"/>
  <c r="A29" i="17"/>
  <c r="B29" i="17"/>
  <c r="E29" i="17"/>
  <c r="C28" i="17"/>
  <c r="A28" i="17"/>
  <c r="B28" i="17"/>
  <c r="E28" i="17"/>
  <c r="C27" i="17"/>
  <c r="A27" i="17"/>
  <c r="B27" i="17"/>
  <c r="E27" i="17"/>
  <c r="C26" i="17"/>
  <c r="A26" i="17"/>
  <c r="B26" i="17"/>
  <c r="E26" i="17"/>
  <c r="C25" i="17"/>
  <c r="A25" i="17"/>
  <c r="B25" i="17"/>
  <c r="E25" i="17"/>
  <c r="C24" i="17"/>
  <c r="A24" i="17"/>
  <c r="B24" i="17"/>
  <c r="E24" i="17"/>
  <c r="C23" i="17"/>
  <c r="A23" i="17"/>
  <c r="B23" i="17"/>
  <c r="E23" i="17"/>
  <c r="C22" i="17"/>
  <c r="A22" i="17"/>
  <c r="B22" i="17"/>
  <c r="E22" i="17"/>
  <c r="C21" i="17"/>
  <c r="A21" i="17"/>
  <c r="B21" i="17"/>
  <c r="E21" i="17"/>
  <c r="C20" i="17"/>
  <c r="A20" i="17"/>
  <c r="B20" i="17"/>
  <c r="E20" i="17"/>
  <c r="C19" i="17"/>
  <c r="A19" i="17"/>
  <c r="B19" i="17"/>
  <c r="E19" i="17"/>
  <c r="C18" i="17"/>
  <c r="A18" i="17"/>
  <c r="B18" i="17"/>
  <c r="E18" i="17"/>
  <c r="C17" i="17"/>
  <c r="A17" i="17"/>
  <c r="B17" i="17"/>
  <c r="E17" i="17"/>
  <c r="C16" i="17"/>
  <c r="A16" i="17"/>
  <c r="B16" i="17"/>
  <c r="E16" i="17"/>
  <c r="C15" i="17"/>
  <c r="A15" i="17"/>
  <c r="B15" i="17"/>
  <c r="E15" i="17"/>
  <c r="C14" i="17"/>
  <c r="A14" i="17"/>
  <c r="B14" i="17"/>
  <c r="E14" i="17"/>
  <c r="C13" i="17"/>
  <c r="A13" i="17"/>
  <c r="B13" i="17"/>
  <c r="E13" i="17"/>
  <c r="C12" i="17"/>
  <c r="A12" i="17"/>
  <c r="B12" i="17"/>
  <c r="E12" i="17"/>
  <c r="C11" i="17"/>
  <c r="A11" i="17"/>
  <c r="B11" i="17"/>
  <c r="E11" i="17"/>
  <c r="C10" i="17"/>
  <c r="A10" i="17"/>
  <c r="B10" i="17"/>
  <c r="E10" i="17"/>
  <c r="C9" i="17"/>
  <c r="A9" i="17"/>
  <c r="B9" i="17"/>
  <c r="E9" i="17"/>
  <c r="C8" i="17"/>
  <c r="A8" i="17"/>
  <c r="B8" i="17"/>
  <c r="E8" i="17"/>
  <c r="C7" i="17"/>
  <c r="A7" i="17"/>
  <c r="B7" i="17"/>
  <c r="E7" i="17"/>
  <c r="C6" i="17"/>
  <c r="A6" i="17"/>
  <c r="B6" i="17"/>
  <c r="E6" i="17"/>
  <c r="C5" i="17"/>
  <c r="A5" i="17"/>
  <c r="B5" i="17"/>
  <c r="E5" i="17"/>
  <c r="C4" i="17"/>
  <c r="A4" i="17"/>
  <c r="B4" i="17"/>
  <c r="E4" i="17"/>
  <c r="C3" i="17"/>
  <c r="A3" i="17"/>
  <c r="B3" i="17"/>
  <c r="E3" i="17"/>
  <c r="C2" i="17"/>
  <c r="A2" i="17"/>
  <c r="B2" i="17"/>
  <c r="E2" i="17"/>
  <c r="C1" i="17"/>
  <c r="A1" i="17"/>
  <c r="B1" i="17"/>
  <c r="E1" i="17"/>
  <c r="R83" i="13"/>
  <c r="R82" i="13"/>
  <c r="R81" i="13"/>
  <c r="R80" i="13"/>
  <c r="R79" i="13"/>
  <c r="R78" i="13"/>
  <c r="R77" i="13"/>
  <c r="R76" i="13"/>
  <c r="R75" i="13"/>
  <c r="R84" i="13"/>
  <c r="R74" i="13"/>
  <c r="R73" i="13"/>
  <c r="R72" i="13"/>
  <c r="R71" i="13"/>
  <c r="R70" i="13"/>
  <c r="R69" i="13"/>
  <c r="R68" i="13"/>
  <c r="R67" i="13"/>
  <c r="R66" i="13"/>
  <c r="R65" i="13"/>
  <c r="R115" i="13"/>
  <c r="R114" i="13"/>
  <c r="R113" i="13"/>
  <c r="R112" i="13"/>
  <c r="R111" i="13"/>
  <c r="R108" i="13"/>
  <c r="R110" i="13"/>
  <c r="R109" i="13"/>
  <c r="R107" i="13"/>
  <c r="R106" i="13"/>
  <c r="R105" i="13"/>
  <c r="R104" i="13"/>
  <c r="R103" i="13"/>
  <c r="R102" i="13"/>
  <c r="R101" i="13"/>
  <c r="R100" i="13"/>
  <c r="R99" i="13"/>
  <c r="R98" i="13"/>
  <c r="R97" i="13"/>
  <c r="R95" i="13"/>
  <c r="R96" i="13"/>
  <c r="R94" i="13"/>
  <c r="R93" i="13"/>
  <c r="R92" i="13"/>
  <c r="R91" i="13"/>
  <c r="R90" i="13"/>
  <c r="R89" i="13"/>
  <c r="R88" i="13"/>
  <c r="R87" i="13"/>
  <c r="R86" i="13"/>
  <c r="R85" i="13"/>
  <c r="R64" i="13"/>
  <c r="R63" i="13"/>
  <c r="R62" i="13"/>
  <c r="R61" i="13"/>
  <c r="R60" i="13"/>
  <c r="R59" i="13"/>
  <c r="R58" i="13"/>
  <c r="R57" i="13"/>
  <c r="R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56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5" i="13"/>
  <c r="D13" i="9"/>
  <c r="D12" i="9"/>
  <c r="D11" i="9"/>
  <c r="D10" i="9"/>
  <c r="D9" i="9"/>
  <c r="D8" i="9"/>
  <c r="D7" i="9"/>
  <c r="D6" i="9"/>
  <c r="D5" i="9"/>
  <c r="D4" i="9"/>
  <c r="B10" i="9"/>
  <c r="B11" i="9"/>
  <c r="B12" i="9"/>
  <c r="B13" i="9"/>
  <c r="B9" i="9"/>
  <c r="B5" i="9"/>
  <c r="B6" i="9"/>
  <c r="B7" i="9"/>
  <c r="B8" i="9"/>
  <c r="B4" i="9"/>
  <c r="H8" i="7"/>
  <c r="H9" i="7"/>
  <c r="H7" i="7"/>
  <c r="H6" i="7"/>
  <c r="H5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7" i="6"/>
  <c r="F6" i="6"/>
  <c r="F5" i="6"/>
  <c r="E20" i="6"/>
  <c r="E19" i="6"/>
  <c r="E18" i="6"/>
  <c r="E17" i="6"/>
  <c r="E16" i="6"/>
  <c r="E15" i="6"/>
  <c r="E14" i="6"/>
  <c r="E21" i="6"/>
  <c r="E22" i="6"/>
  <c r="E23" i="6"/>
  <c r="E24" i="6"/>
  <c r="E25" i="6"/>
  <c r="E26" i="6"/>
  <c r="E27" i="6"/>
  <c r="E28" i="6"/>
  <c r="E29" i="6"/>
  <c r="E30" i="6"/>
  <c r="E31" i="6"/>
  <c r="E32" i="6"/>
  <c r="E13" i="6"/>
  <c r="E12" i="6"/>
  <c r="E11" i="6"/>
  <c r="E9" i="6"/>
  <c r="E10" i="6"/>
  <c r="E6" i="6"/>
  <c r="E8" i="6"/>
  <c r="E7" i="6"/>
  <c r="E5" i="6"/>
  <c r="E4" i="6"/>
  <c r="I6" i="4"/>
  <c r="I5" i="4"/>
  <c r="H6" i="4"/>
  <c r="H5" i="4"/>
  <c r="D6" i="10"/>
  <c r="D5" i="10"/>
  <c r="I7" i="1"/>
  <c r="F7" i="1"/>
  <c r="C4" i="1"/>
</calcChain>
</file>

<file path=xl/sharedStrings.xml><?xml version="1.0" encoding="utf-8"?>
<sst xmlns="http://schemas.openxmlformats.org/spreadsheetml/2006/main" count="1244" uniqueCount="782">
  <si>
    <t>Nombre</t>
  </si>
  <si>
    <t>Descripcion</t>
  </si>
  <si>
    <t>fechaVenta</t>
  </si>
  <si>
    <t>FkBallet</t>
  </si>
  <si>
    <t>FkCoreografo</t>
  </si>
  <si>
    <t>Obra</t>
  </si>
  <si>
    <t>Don Pasquale</t>
  </si>
  <si>
    <t xml:space="preserve">El trovador </t>
  </si>
  <si>
    <t>IdObra</t>
  </si>
  <si>
    <t>es una ópera en tres actos con música y libreto en alemán de Richard Wagner, basado en gran medida en el romance de Godofredo de Estrasburgo. Fue compuesta entre 1857 y 1859 y se estrenó en Múnich el 10 de junio de 1865, bajo la batuta de Hans von Bülow.</t>
  </si>
  <si>
    <t>FkDirector</t>
  </si>
  <si>
    <t>FkOrquesta</t>
  </si>
  <si>
    <t>IdDirector</t>
  </si>
  <si>
    <t>Nombre Completo</t>
  </si>
  <si>
    <t>primer nombre</t>
  </si>
  <si>
    <t>Segundo nombre</t>
  </si>
  <si>
    <t xml:space="preserve">primer apellido </t>
  </si>
  <si>
    <t>Segudo apellido</t>
  </si>
  <si>
    <t>Director</t>
  </si>
  <si>
    <t>Telefonos</t>
  </si>
  <si>
    <t>telefono1</t>
  </si>
  <si>
    <t>telegono2</t>
  </si>
  <si>
    <t>telefono3</t>
  </si>
  <si>
    <t>telefono4</t>
  </si>
  <si>
    <t>telefono5</t>
  </si>
  <si>
    <t>Sexo</t>
  </si>
  <si>
    <t>Fecha Nacimiento</t>
  </si>
  <si>
    <t>Foto</t>
  </si>
  <si>
    <t>Fklugar</t>
  </si>
  <si>
    <t>Detalle Direccion</t>
  </si>
  <si>
    <t>El elixir de amor</t>
  </si>
  <si>
    <t>Laurent</t>
  </si>
  <si>
    <t>Pelly</t>
  </si>
  <si>
    <t>m</t>
  </si>
  <si>
    <t>frances</t>
  </si>
  <si>
    <t>Orquesta</t>
  </si>
  <si>
    <t>Idorquesta</t>
  </si>
  <si>
    <t>Invitado</t>
  </si>
  <si>
    <t>es una de las más interpretadas de óperas de Donizetti todos: combina una historia de amor conmovedora y divertida comedia con música hermosa, incluyendo el muy querido aria 'Una furtiva lagrima'. Su estreno en Milán en 1832, fue un triunfo y aseguró su lugar de Donizetti como uno de los compositores de ópera más importantes italianos de su época.</t>
  </si>
  <si>
    <t>Coreografo</t>
  </si>
  <si>
    <t>IdCoreografo</t>
  </si>
  <si>
    <t>Robert </t>
  </si>
  <si>
    <t>Wilson</t>
  </si>
  <si>
    <t>M</t>
  </si>
  <si>
    <t>Nueva York</t>
  </si>
  <si>
    <t>Libreto</t>
  </si>
  <si>
    <t>iD</t>
  </si>
  <si>
    <t>Contenido</t>
  </si>
  <si>
    <t>PDF</t>
  </si>
  <si>
    <t>costo</t>
  </si>
  <si>
    <t>Fk_Idioma</t>
  </si>
  <si>
    <t>Fk_Obra</t>
  </si>
  <si>
    <t>FK_Autor</t>
  </si>
  <si>
    <t>Idioma Original</t>
  </si>
  <si>
    <t>agregar</t>
  </si>
  <si>
    <t>Autor</t>
  </si>
  <si>
    <t>IdAutor</t>
  </si>
  <si>
    <t>Roman</t>
  </si>
  <si>
    <t>31/01/1788</t>
  </si>
  <si>
    <t>Fecha fallecimiento</t>
  </si>
  <si>
    <t>28/01/1865</t>
  </si>
  <si>
    <t xml:space="preserve">Felice </t>
  </si>
  <si>
    <t>Id</t>
  </si>
  <si>
    <t>Parte</t>
  </si>
  <si>
    <t>Tipo</t>
  </si>
  <si>
    <t>FkParte</t>
  </si>
  <si>
    <t>FkObra</t>
  </si>
  <si>
    <t>Bel conforto al mietitore</t>
  </si>
  <si>
    <t>obertura</t>
  </si>
  <si>
    <t>acto</t>
  </si>
  <si>
    <t>I</t>
  </si>
  <si>
    <t>cavatina</t>
  </si>
  <si>
    <t>Quanto è bella, quanto è cara</t>
  </si>
  <si>
    <r>
      <t>Benedette queste carte... Della crudele Isotta</t>
    </r>
    <r>
      <rPr>
        <sz val="13"/>
        <color rgb="FF000000"/>
        <rFont val="Arial"/>
      </rPr>
      <t> </t>
    </r>
  </si>
  <si>
    <r>
      <t>Come Paride vezzoso</t>
    </r>
    <r>
      <rPr>
        <sz val="13"/>
        <color rgb="FF000000"/>
        <rFont val="Arial"/>
      </rPr>
      <t> </t>
    </r>
  </si>
  <si>
    <t>recitativo</t>
  </si>
  <si>
    <r>
      <t>Intanto, o mia ragazza</t>
    </r>
    <r>
      <rPr>
        <sz val="13"/>
        <color rgb="FF000000"/>
        <rFont val="Arial"/>
      </rPr>
      <t> </t>
    </r>
  </si>
  <si>
    <t>duo</t>
  </si>
  <si>
    <t>Una parola o Adina... Chiedi all'aura lusinghiera</t>
  </si>
  <si>
    <t>Che vuol dire codesta sonata?</t>
  </si>
  <si>
    <t>coro</t>
  </si>
  <si>
    <t>Udite, udite, o rustici</t>
  </si>
  <si>
    <t>Ardir! Ha forse il cielo mandato... Voglio dire, lo stupendo elisir </t>
  </si>
  <si>
    <r>
      <t>Caro elisir! sei mio!</t>
    </r>
    <r>
      <rPr>
        <sz val="13"/>
        <color rgb="FF000000"/>
        <rFont val="Arial"/>
      </rPr>
      <t> </t>
    </r>
  </si>
  <si>
    <t>Lallarallara... Esulti pur la barbara</t>
  </si>
  <si>
    <t>ran, tran, tra. In guerra ed in amor</t>
  </si>
  <si>
    <t>trio</t>
  </si>
  <si>
    <t>cuarteto</t>
  </si>
  <si>
    <r>
      <t>Signor sargente, di voi richiede la vostra gente... Adina credimi</t>
    </r>
    <r>
      <rPr>
        <sz val="13"/>
        <color rgb="FF000000"/>
        <rFont val="Arial"/>
      </rPr>
      <t> </t>
    </r>
  </si>
  <si>
    <t>II</t>
  </si>
  <si>
    <t xml:space="preserve">Cantiamo, facciam brindisi </t>
  </si>
  <si>
    <t>Poiché cantar vi alletta</t>
  </si>
  <si>
    <t>Io son ricco e tu sei bella</t>
  </si>
  <si>
    <t>barcarola</t>
  </si>
  <si>
    <t>Silenzio! È qua il notaro</t>
  </si>
  <si>
    <t>Le feste nuziali</t>
  </si>
  <si>
    <t>La donna è un animale stravagante... Venti scudi</t>
  </si>
  <si>
    <t>Saria possibile</t>
  </si>
  <si>
    <t>Dell'elisir mirabile</t>
  </si>
  <si>
    <t>Come sen va contento... Quanto amore</t>
  </si>
  <si>
    <t>romanza</t>
  </si>
  <si>
    <t>Una furtiva lagrima</t>
  </si>
  <si>
    <t>Eccola. Oh! qual le accresce beltà</t>
  </si>
  <si>
    <r>
      <t>Prendi, per me sei libero</t>
    </r>
    <r>
      <rPr>
        <sz val="13"/>
        <color rgb="FF000000"/>
        <rFont val="Arial"/>
      </rPr>
      <t> </t>
    </r>
  </si>
  <si>
    <t>aria</t>
  </si>
  <si>
    <r>
      <t>Alto! Fronte!</t>
    </r>
    <r>
      <rPr>
        <sz val="13"/>
        <color rgb="FF000000"/>
        <rFont val="Arial"/>
      </rPr>
      <t> </t>
    </r>
  </si>
  <si>
    <t>Ei corregge ogni difetto</t>
  </si>
  <si>
    <t>Personaje</t>
  </si>
  <si>
    <t>id</t>
  </si>
  <si>
    <t>Principal</t>
  </si>
  <si>
    <t>FK_voz</t>
  </si>
  <si>
    <t>Fk_obra</t>
  </si>
  <si>
    <t>Registro_Voz</t>
  </si>
  <si>
    <t>Adina</t>
  </si>
  <si>
    <t>Rica aldeana</t>
  </si>
  <si>
    <t>Enamorado de adina</t>
  </si>
  <si>
    <t>sargento</t>
  </si>
  <si>
    <t>Médico ambulante</t>
  </si>
  <si>
    <t>Aldeana</t>
  </si>
  <si>
    <t>Belcore</t>
  </si>
  <si>
    <t>Dulcamara</t>
  </si>
  <si>
    <t>Giannetta</t>
  </si>
  <si>
    <t>Nemorino</t>
  </si>
  <si>
    <t>Cantante</t>
  </si>
  <si>
    <t xml:space="preserve"> Diego</t>
  </si>
  <si>
    <t xml:space="preserve"> Flórez</t>
  </si>
  <si>
    <t xml:space="preserve">Juan </t>
  </si>
  <si>
    <t>Salom</t>
  </si>
  <si>
    <t>http://es.wikipedia.org/wiki/Juan_Diego_Fl%C3%B3rez</t>
  </si>
  <si>
    <t>peru</t>
  </si>
  <si>
    <t>Rolando</t>
  </si>
  <si>
    <t xml:space="preserve"> Villazón</t>
  </si>
  <si>
    <t xml:space="preserve">Emilio </t>
  </si>
  <si>
    <t xml:space="preserve"> Mauleón </t>
  </si>
  <si>
    <t>mexico</t>
  </si>
  <si>
    <t>http://es.wikipedia.org/wiki/Rolando_Villaz%C3%B3n</t>
  </si>
  <si>
    <t>Ramón</t>
  </si>
  <si>
    <t>Vargas</t>
  </si>
  <si>
    <t>http://en.wikipedia.org/wiki/Ram%C3%B3n_Vargas</t>
  </si>
  <si>
    <t>fallecimiento</t>
  </si>
  <si>
    <t>Salvatore</t>
  </si>
  <si>
    <t xml:space="preserve"> Licitra</t>
  </si>
  <si>
    <t>http://es.wikipedia.org/wiki/Salvatore_Licitra</t>
  </si>
  <si>
    <t>Siciliana</t>
  </si>
  <si>
    <t xml:space="preserve">Anna </t>
  </si>
  <si>
    <t>Alàs i Jové</t>
  </si>
  <si>
    <t>f</t>
  </si>
  <si>
    <t>españa barcelona</t>
  </si>
  <si>
    <t xml:space="preserve"> Mezzosoprano lírica,</t>
  </si>
  <si>
    <t>http://www.annaalasijove.com/</t>
  </si>
  <si>
    <t xml:space="preserve">Kate </t>
  </si>
  <si>
    <t>Aldrich</t>
  </si>
  <si>
    <t>america</t>
  </si>
  <si>
    <t>mezzo soprano.</t>
  </si>
  <si>
    <t xml:space="preserve">Marcelo </t>
  </si>
  <si>
    <t>Raúl</t>
  </si>
  <si>
    <t xml:space="preserve"> Álvarez</t>
  </si>
  <si>
    <t>argentina</t>
  </si>
  <si>
    <t>tenor</t>
  </si>
  <si>
    <t>http://www.marceloalvarez.com/index.php?option=com_content&amp;view=article&amp;id=1&amp;Itemid=26&amp;lang=es</t>
  </si>
  <si>
    <t>Terfel</t>
  </si>
  <si>
    <t>Bryn</t>
  </si>
  <si>
    <t>http://es.wikipedia.org/wiki/Bryn_Terfel</t>
  </si>
  <si>
    <t>londres</t>
  </si>
  <si>
    <t> bajo-barítono</t>
  </si>
  <si>
    <t xml:space="preserve">René </t>
  </si>
  <si>
    <t>Pape</t>
  </si>
  <si>
    <t>alemania</t>
  </si>
  <si>
    <t>http://es.wikipedia.org/wiki/Ren%C3%A9_Pape</t>
  </si>
  <si>
    <t>tenor ligero</t>
  </si>
  <si>
    <t>tenor lirico</t>
  </si>
  <si>
    <t>Elenco</t>
  </si>
  <si>
    <t>pk_personaje</t>
  </si>
  <si>
    <t>pk_Cantante</t>
  </si>
  <si>
    <t>pk_fecha</t>
  </si>
  <si>
    <t>Fecha_Presentacion</t>
  </si>
  <si>
    <t>fecha</t>
  </si>
  <si>
    <t>fk_obra</t>
  </si>
  <si>
    <t>Trabajador_Cargo</t>
  </si>
  <si>
    <t>fecha_inicio</t>
  </si>
  <si>
    <t>fecha_fin</t>
  </si>
  <si>
    <t>sueldo</t>
  </si>
  <si>
    <t>fk_cargo</t>
  </si>
  <si>
    <t>fk_trabajador</t>
  </si>
  <si>
    <t>fk_Musico</t>
  </si>
  <si>
    <t>fk_invitado</t>
  </si>
  <si>
    <t>fk_Bailarin</t>
  </si>
  <si>
    <t>fk_cantante</t>
  </si>
  <si>
    <t>fk_escenografo</t>
  </si>
  <si>
    <t>fk_autor</t>
  </si>
  <si>
    <t>fk_director_Escenografo</t>
  </si>
  <si>
    <t>fk_coreografo</t>
  </si>
  <si>
    <t>fk_director</t>
  </si>
  <si>
    <t>Bailarin</t>
  </si>
  <si>
    <t>EDITH</t>
  </si>
  <si>
    <t>EDMUNDO</t>
  </si>
  <si>
    <t>EDUARDO</t>
  </si>
  <si>
    <t>ELÍAS</t>
  </si>
  <si>
    <t>ELISA</t>
  </si>
  <si>
    <t>ELISABETH</t>
  </si>
  <si>
    <t>ABEL</t>
  </si>
  <si>
    <t>ABELARDO</t>
  </si>
  <si>
    <t>ABRAHAM</t>
  </si>
  <si>
    <t>ABRIL</t>
  </si>
  <si>
    <t>ADA</t>
  </si>
  <si>
    <t>ADÁN</t>
  </si>
  <si>
    <t>ADELA</t>
  </si>
  <si>
    <t>PALOMA</t>
  </si>
  <si>
    <t>PASCUAL</t>
  </si>
  <si>
    <t>CÁNDIDO</t>
  </si>
  <si>
    <t>Elena</t>
  </si>
  <si>
    <t>RAÚL</t>
  </si>
  <si>
    <t>REBECA</t>
  </si>
  <si>
    <t>REINA</t>
  </si>
  <si>
    <t>claudia</t>
  </si>
  <si>
    <t>DANA</t>
  </si>
  <si>
    <t>DÉBORA</t>
  </si>
  <si>
    <t>ABAD</t>
  </si>
  <si>
    <t>ABADIA</t>
  </si>
  <si>
    <t>BADEBAS</t>
  </si>
  <si>
    <t>HAGUIBEL</t>
  </si>
  <si>
    <t>HALKIU</t>
  </si>
  <si>
    <t>HANERO</t>
  </si>
  <si>
    <t>MACAZAGA</t>
  </si>
  <si>
    <t>MACHAIN</t>
  </si>
  <si>
    <t>MACHARO</t>
  </si>
  <si>
    <t>FABIAN</t>
  </si>
  <si>
    <t>FACES</t>
  </si>
  <si>
    <t>FACUNDO</t>
  </si>
  <si>
    <t>FADRIQUE</t>
  </si>
  <si>
    <t>FALAGAN</t>
  </si>
  <si>
    <t>JANET</t>
  </si>
  <si>
    <t>JANIS</t>
  </si>
  <si>
    <t>JARA</t>
  </si>
  <si>
    <t>JARABO</t>
  </si>
  <si>
    <t>JARAL</t>
  </si>
  <si>
    <t xml:space="preserve"> MANTILLA</t>
  </si>
  <si>
    <t>CABADILLA</t>
  </si>
  <si>
    <t>CABADO</t>
  </si>
  <si>
    <t>ECHAVE</t>
  </si>
  <si>
    <t>ECHEGUREN</t>
  </si>
  <si>
    <t>italia</t>
  </si>
  <si>
    <t>Musico</t>
  </si>
  <si>
    <t>Director_escenografia</t>
  </si>
  <si>
    <t xml:space="preserve">Calixto </t>
  </si>
  <si>
    <t>Bieito</t>
  </si>
  <si>
    <t>español</t>
  </si>
  <si>
    <t>Lorin</t>
  </si>
  <si>
    <t xml:space="preserve"> Maazel</t>
  </si>
  <si>
    <t>http://es.wikipedia.org/wiki/Lorin_Maazel</t>
  </si>
  <si>
    <t>españa, valencia</t>
  </si>
  <si>
    <t xml:space="preserve">Alan </t>
  </si>
  <si>
    <t>Gilbert</t>
  </si>
  <si>
    <t>new york</t>
  </si>
  <si>
    <t>http://en.wikipedia.org/wiki/Alan_Gilbert</t>
  </si>
  <si>
    <t>http://es.wikipedia.org/wiki/James_Galway</t>
  </si>
  <si>
    <t>http://es.wikipedia.org/wiki/Gerd_Seifert</t>
  </si>
  <si>
    <t>http://es.wikipedia.org/wiki/Orquesta_Filarm%C3%B3nica_de_Berl%C3%ADn</t>
  </si>
  <si>
    <t>http://es.wikipedia.org/wiki/Sabine_Meyer</t>
  </si>
  <si>
    <t>EUSEBIO</t>
  </si>
  <si>
    <t>Griego</t>
  </si>
  <si>
    <t>EUSTAQUIO</t>
  </si>
  <si>
    <t>EVA</t>
  </si>
  <si>
    <t>EVANGELINA</t>
  </si>
  <si>
    <t>EVARISTO</t>
  </si>
  <si>
    <t>EZEQUIEL</t>
  </si>
  <si>
    <t>BERENICE</t>
  </si>
  <si>
    <t>BERNABÉ</t>
  </si>
  <si>
    <t>BERNARDO</t>
  </si>
  <si>
    <t>BERTA</t>
  </si>
  <si>
    <t>BIBIANA</t>
  </si>
  <si>
    <t>DIANA</t>
  </si>
  <si>
    <t>DIEGO</t>
  </si>
  <si>
    <t>DINA</t>
  </si>
  <si>
    <t>Alberta</t>
  </si>
  <si>
    <t>Alberte</t>
  </si>
  <si>
    <t>Annette</t>
  </si>
  <si>
    <t>Annick</t>
  </si>
  <si>
    <t>Annie</t>
  </si>
  <si>
    <t>Céline</t>
  </si>
  <si>
    <t>Chanelle</t>
  </si>
  <si>
    <t>Deborah</t>
  </si>
  <si>
    <t>Delphine</t>
  </si>
  <si>
    <t>Dominique</t>
  </si>
  <si>
    <t>Eléonore</t>
  </si>
  <si>
    <t>Eliane</t>
  </si>
  <si>
    <t>Guillemette</t>
  </si>
  <si>
    <t>Laurie</t>
  </si>
  <si>
    <t>Madeleine</t>
  </si>
  <si>
    <t>Naomi</t>
  </si>
  <si>
    <t>Naomie</t>
  </si>
  <si>
    <t>Natacha</t>
  </si>
  <si>
    <t>Baptiso</t>
  </si>
  <si>
    <t>Bruno</t>
  </si>
  <si>
    <t>Bardo</t>
  </si>
  <si>
    <t>Calisto</t>
  </si>
  <si>
    <t>Calypso</t>
  </si>
  <si>
    <t>Cameron</t>
  </si>
  <si>
    <t>Drake</t>
  </si>
  <si>
    <t>Drystano</t>
  </si>
  <si>
    <t>Ebeno</t>
  </si>
  <si>
    <t>Edisono</t>
  </si>
  <si>
    <t>Fabian</t>
  </si>
  <si>
    <t>Fabron</t>
  </si>
  <si>
    <t>Faustino</t>
  </si>
  <si>
    <t>Gabin</t>
  </si>
  <si>
    <t>Gabriello</t>
  </si>
  <si>
    <t>Oliver</t>
  </si>
  <si>
    <t>Omero</t>
  </si>
  <si>
    <t>Paulino</t>
  </si>
  <si>
    <t>Peopero</t>
  </si>
  <si>
    <t>Rodolfo</t>
  </si>
  <si>
    <t>Rogan</t>
  </si>
  <si>
    <t>Rollo</t>
  </si>
  <si>
    <t>Sebastiono</t>
  </si>
  <si>
    <t>Serfino</t>
  </si>
  <si>
    <t>CABASSI</t>
  </si>
  <si>
    <t>CABELLO</t>
  </si>
  <si>
    <t>CABIANCA</t>
  </si>
  <si>
    <t>CABRIA</t>
  </si>
  <si>
    <t>BATE</t>
  </si>
  <si>
    <t>ABBA</t>
  </si>
  <si>
    <t>BACCANI</t>
  </si>
  <si>
    <t>BACCARELLI</t>
  </si>
  <si>
    <t>NACERO</t>
  </si>
  <si>
    <t>NADALINI</t>
  </si>
  <si>
    <t>NADALUTTI</t>
  </si>
  <si>
    <t>ODAGLIA</t>
  </si>
  <si>
    <t>EFFICA</t>
  </si>
  <si>
    <t>VACCAREZZA</t>
  </si>
  <si>
    <t>VACCARI</t>
  </si>
  <si>
    <t>VACCARO</t>
  </si>
  <si>
    <t>HENRICH</t>
  </si>
  <si>
    <t>HERESI</t>
  </si>
  <si>
    <t>HUALA</t>
  </si>
  <si>
    <t>AABDI</t>
  </si>
  <si>
    <t>AARON</t>
  </si>
  <si>
    <t>ABA</t>
  </si>
  <si>
    <t>DESCAMPS</t>
  </si>
  <si>
    <t>DESPLANQUES</t>
  </si>
  <si>
    <t>ERRANDONEA</t>
  </si>
  <si>
    <t>ERREA</t>
  </si>
  <si>
    <t>GARROY</t>
  </si>
  <si>
    <t>GARZA</t>
  </si>
  <si>
    <t>HENAFF</t>
  </si>
  <si>
    <t>HENRY</t>
  </si>
  <si>
    <t>LANZIEGO</t>
  </si>
  <si>
    <t>MARTY</t>
  </si>
  <si>
    <t>SEGUR</t>
  </si>
  <si>
    <t>SELLIER</t>
  </si>
  <si>
    <t>SENTURIER</t>
  </si>
  <si>
    <t>AIZA</t>
  </si>
  <si>
    <t>AIZCORBE</t>
  </si>
  <si>
    <t>AIZPURUA</t>
  </si>
  <si>
    <t>VAAMONDE</t>
  </si>
  <si>
    <t>VACIOLA</t>
  </si>
  <si>
    <t>VADA</t>
  </si>
  <si>
    <t>OBARRO</t>
  </si>
  <si>
    <t>OBAYA</t>
  </si>
  <si>
    <t>GIRAL</t>
  </si>
  <si>
    <t>GIRALDEZ</t>
  </si>
  <si>
    <t>GIRAZ</t>
  </si>
  <si>
    <t xml:space="preserve">OBARES </t>
  </si>
  <si>
    <t>TORRE</t>
  </si>
  <si>
    <t xml:space="preserve">VADO </t>
  </si>
  <si>
    <t>TERAN</t>
  </si>
  <si>
    <t xml:space="preserve">CABOCIENI </t>
  </si>
  <si>
    <t>PARIS</t>
  </si>
  <si>
    <t>BERTO</t>
  </si>
  <si>
    <t xml:space="preserve"> BESSO</t>
  </si>
  <si>
    <t>italiano</t>
  </si>
  <si>
    <t>Ballet</t>
  </si>
  <si>
    <t>Alameda Civic Ballet</t>
  </si>
  <si>
    <t>Alberta Ballet Company</t>
  </si>
  <si>
    <t>Ballet Austin</t>
  </si>
  <si>
    <t>Ballet de l'Opéra de Lyon</t>
  </si>
  <si>
    <t>Ballet Deviare</t>
  </si>
  <si>
    <t>Ballet Fantastique</t>
  </si>
  <si>
    <t>Galili Dance</t>
  </si>
  <si>
    <t>Patti Rutland Jazz</t>
  </si>
  <si>
    <t>San Francisco Ballet</t>
  </si>
  <si>
    <t>Bailarin_Ballet</t>
  </si>
  <si>
    <t>Pk_bailarin</t>
  </si>
  <si>
    <t>Pk_ballet</t>
  </si>
  <si>
    <t>Carlos</t>
  </si>
  <si>
    <t>http://es.wikipedia.org/wiki/Carlos_Acosta</t>
  </si>
  <si>
    <t>Natasha</t>
  </si>
  <si>
    <t xml:space="preserve">Nicole </t>
  </si>
  <si>
    <t>Voris</t>
  </si>
  <si>
    <t>Kody</t>
  </si>
  <si>
    <t xml:space="preserve"> </t>
  </si>
  <si>
    <t>Jauron</t>
  </si>
  <si>
    <t>Mandy</t>
  </si>
  <si>
    <t>Wenk</t>
  </si>
  <si>
    <t>Grace</t>
  </si>
  <si>
    <t>Morton</t>
  </si>
  <si>
    <t>Benjamin</t>
  </si>
  <si>
    <t>Roetker</t>
  </si>
  <si>
    <t>Casia</t>
  </si>
  <si>
    <t>Carl</t>
  </si>
  <si>
    <t>http://www.balletaustin.org/about/batwo.php#carl</t>
  </si>
  <si>
    <t>Pina Bausch Tanztheater Wuppertal</t>
  </si>
  <si>
    <t>Advento</t>
  </si>
  <si>
    <t xml:space="preserve">Ruth </t>
  </si>
  <si>
    <t>Amarante</t>
  </si>
  <si>
    <t xml:space="preserve">Jorge </t>
  </si>
  <si>
    <t xml:space="preserve">Puerta </t>
  </si>
  <si>
    <t>Armenta</t>
  </si>
  <si>
    <t>Behr</t>
  </si>
  <si>
    <t>Andrey</t>
  </si>
  <si>
    <t>Damiano</t>
  </si>
  <si>
    <t>Ales</t>
  </si>
  <si>
    <t>Deluy</t>
  </si>
  <si>
    <t>Josephine</t>
  </si>
  <si>
    <t>Endicott</t>
  </si>
  <si>
    <t xml:space="preserve">Pablo </t>
  </si>
  <si>
    <t xml:space="preserve">Aran </t>
  </si>
  <si>
    <t>Gimeno</t>
  </si>
  <si>
    <t>Pikon</t>
  </si>
  <si>
    <t>Schmidt</t>
  </si>
  <si>
    <t>Seyama</t>
  </si>
  <si>
    <t xml:space="preserve">Julie </t>
  </si>
  <si>
    <t>Shanahan</t>
  </si>
  <si>
    <t>Anne</t>
  </si>
  <si>
    <t>Stanzak</t>
  </si>
  <si>
    <t xml:space="preserve">Michael </t>
  </si>
  <si>
    <t>Strecker</t>
  </si>
  <si>
    <t>Mendoza</t>
  </si>
  <si>
    <t>Vainieri</t>
  </si>
  <si>
    <t>Wehsarg</t>
  </si>
  <si>
    <t>Yu</t>
  </si>
  <si>
    <t>n</t>
  </si>
  <si>
    <t>http://www.noordnederlandsedans.com/nl/dansers</t>
  </si>
  <si>
    <t>http://www.pina-bausch.de/tanztheater/ensemble/index.php</t>
  </si>
  <si>
    <t>JESSICA</t>
  </si>
  <si>
    <t>duran</t>
  </si>
  <si>
    <t>roca</t>
  </si>
  <si>
    <t>grecia</t>
  </si>
  <si>
    <t>http://www.sfballet.org/company/dancers/principals</t>
  </si>
  <si>
    <t>Boada</t>
  </si>
  <si>
    <t>Chung</t>
  </si>
  <si>
    <t>Taras</t>
  </si>
  <si>
    <t>Domitro</t>
  </si>
  <si>
    <t>Feijoo</t>
  </si>
  <si>
    <t>Garcia</t>
  </si>
  <si>
    <t xml:space="preserve"> Castilla</t>
  </si>
  <si>
    <t>Helimets</t>
  </si>
  <si>
    <t>Davit</t>
  </si>
  <si>
    <t>Maria</t>
  </si>
  <si>
    <t>Luiz</t>
  </si>
  <si>
    <t>Kochetkova</t>
  </si>
  <si>
    <t>Karapetyan</t>
  </si>
  <si>
    <t xml:space="preserve">Martín </t>
  </si>
  <si>
    <t>Cintas</t>
  </si>
  <si>
    <t>Mazzeo</t>
  </si>
  <si>
    <t>Molat</t>
  </si>
  <si>
    <t>Nedvigin</t>
  </si>
  <si>
    <t>Smith</t>
  </si>
  <si>
    <t>Sylve</t>
  </si>
  <si>
    <t>Pierre</t>
  </si>
  <si>
    <t>Vilanoba</t>
  </si>
  <si>
    <t>Francois</t>
  </si>
  <si>
    <t>Zahorian</t>
  </si>
  <si>
    <t>san francisco</t>
  </si>
  <si>
    <t>Federico</t>
  </si>
  <si>
    <t>Cojocaru</t>
  </si>
  <si>
    <t xml:space="preserve">Lauren </t>
  </si>
  <si>
    <t>Cuthbertson</t>
  </si>
  <si>
    <t xml:space="preserve">Mara </t>
  </si>
  <si>
    <t>Galeazzi</t>
  </si>
  <si>
    <t>Matthew</t>
  </si>
  <si>
    <t>Kish</t>
  </si>
  <si>
    <t>Kobborg</t>
  </si>
  <si>
    <t>Lamb</t>
  </si>
  <si>
    <t>Roberta</t>
  </si>
  <si>
    <t xml:space="preserve">Steven </t>
  </si>
  <si>
    <t>McRae</t>
  </si>
  <si>
    <t>Marquez</t>
  </si>
  <si>
    <t>Morera</t>
  </si>
  <si>
    <t>Marianela</t>
  </si>
  <si>
    <t>Osipova</t>
  </si>
  <si>
    <t>Pennefather</t>
  </si>
  <si>
    <t>Polunin</t>
  </si>
  <si>
    <t>Nuñez</t>
  </si>
  <si>
    <t>Rojo</t>
  </si>
  <si>
    <t>Soares</t>
  </si>
  <si>
    <t>Watson</t>
  </si>
  <si>
    <t>Zenaida</t>
  </si>
  <si>
    <t>Yanowsky</t>
  </si>
  <si>
    <t>Golding</t>
  </si>
  <si>
    <t>Bonelli</t>
  </si>
  <si>
    <t xml:space="preserve">Gary </t>
  </si>
  <si>
    <t>Avis</t>
  </si>
  <si>
    <t xml:space="preserve">Alastair </t>
  </si>
  <si>
    <t>Marriott</t>
  </si>
  <si>
    <t xml:space="preserve">Elizabeth </t>
  </si>
  <si>
    <t>McGorian</t>
  </si>
  <si>
    <t>Rosato</t>
  </si>
  <si>
    <t xml:space="preserve">Christopher </t>
  </si>
  <si>
    <t>Saunders</t>
  </si>
  <si>
    <t>Tuckett</t>
  </si>
  <si>
    <t>http://en.wikipedia.org/wiki/Leanne_Benjamin</t>
  </si>
  <si>
    <t>londres/australiana</t>
  </si>
  <si>
    <t>londres/italiano</t>
  </si>
  <si>
    <t>http://en.wikipedia.org/wiki/Alina_Cojocaru</t>
  </si>
  <si>
    <t>londres/romania</t>
  </si>
  <si>
    <t>londres/inglaterra</t>
  </si>
  <si>
    <t>https://www.google.co.ve/search?q=Matthew+Golding&amp;oq=Matthew+Golding&amp;aqs=chrome.0.57j62l2.235&amp;sugexp=chrome,mod=1&amp;sourceid=chrome&amp;ie=UTF-8</t>
  </si>
  <si>
    <t>londres/canada</t>
  </si>
  <si>
    <t>https://www.google.co.ve/search?q=Matthew+Golding&amp;oq=Matthew+Golding&amp;aqs=chrome.0.57j62l2.235&amp;sugexp=chrome,mod=1&amp;sourceid=chrome&amp;ie=UTF-8#hl=es-419&amp;tbo=d&amp;sclient=psy-ab&amp;q=Nehemiah+%09%09Kish&amp;oq=Nehemiah+%09%09Kish&amp;gs_l=serp.3..0l2j0i30l2.8866.8866.0.9251.1.1.0.0.0.0.154.154.0j1.1.0...0.0...1c.2.1Anivm1yg2U&amp;pbx=1&amp;bav=on.2,or.r_gc.r_pw.r_cp.r_qf.&amp;fp=43c2c06fe868d7a8&amp;bpcl=39650382&amp;biw=996&amp;bih=696</t>
  </si>
  <si>
    <t>http://en.wikipedia.org/wiki/Johan_Kobborg</t>
  </si>
  <si>
    <t>http://en.wikipedia.org/wiki/Sarah_Lamb</t>
  </si>
  <si>
    <t>londres/usa</t>
  </si>
  <si>
    <t>http://www.ballerinagallery.com/marquez.htm</t>
  </si>
  <si>
    <t>londres/brazil</t>
  </si>
  <si>
    <t>https://www.google.co.ve/search?q=Steven+McRae&amp;aq=f&amp;oq=Steven+McRae&amp;aqs=chrome.0.57j0l3j62l2.407&amp;sugexp=chrome,mod=1&amp;sourceid=chrome&amp;ie=UTF-8#hl=es-419&amp;tbo=d&amp;sclient=psy-ab&amp;q=Laura+%09%09Morera&amp;oq=Laura+%09%09Morera&amp;gs_l=serp.3..0l3j0i10i30.7615.7615.0.7822.1.1.0.0.0.0.118.118.0j1.1.0...0.0...1c.2.baOrLV1NteM&amp;pbx=1&amp;bav=on.2,or.r_gc.r_pw.r_cp.r_qf.&amp;fp=43c2c06fe868d7a8&amp;bpcl=39650382&amp;biw=1159&amp;bih=952</t>
  </si>
  <si>
    <t>http://es.wikipedia.org/wiki/Marianela_N%C3%BA%C3%B1ez</t>
  </si>
  <si>
    <t>londres/argentina</t>
  </si>
  <si>
    <t>http://en.wikipedia.org/wiki/Natalia_Osipova</t>
  </si>
  <si>
    <t>londres/russia</t>
  </si>
  <si>
    <t>http://en.wikipedia.org/wiki/Rupert_Pennefather</t>
  </si>
  <si>
    <t>https://www.google.co.ve/search?q=Rupert+Pennefather&amp;oq=Rupert+Pennefather&amp;aqs=chrome.0.57.142&amp;sugexp=chrome,mod=1&amp;sourceid=chrome&amp;ie=UTF-8#hl=es-419&amp;tbo=d&amp;sclient=psy-ab&amp;q=Sergei+%09%09Polunin&amp;oq=Sergei+%09%09Polunin&amp;gs_l=serp.3..0l3j0i30.17309.17309.0.17844.1.1.0.0.0.0.115.115.0j1.1.0...0.0...1c.2.YhckIKNQj04&amp;pbx=1&amp;bav=on.2,or.r_gc.r_pw.r_cp.r_qf.&amp;fp=43c2c06fe868d7a8&amp;bpcl=39650382&amp;biw=1159&amp;bih=952</t>
  </si>
  <si>
    <t>http://es.wikipedia.org/wiki/Tamara_Rojo</t>
  </si>
  <si>
    <t>londres/españa</t>
  </si>
  <si>
    <t>https://www.google.co.ve/search?q=Tamara+Rojo&amp;oq=Tamara+Rojo&amp;aqs=chrome.0.57j62l2.246&amp;sugexp=chrome,mod=1&amp;sourceid=chrome&amp;ie=UTF-8#hl=es-419&amp;tbo=d&amp;sclient=psy-ab&amp;q=Thiago+%09%09Soares&amp;oq=Thiago+%09%09Soares&amp;gs_l=serp.3..0l2j0i30l2.10399.10399.0.10960.1.1.0.0.0.0.122.122.0j1.1.0...0.0...1c.2.Gbai2KmBtTA&amp;pbx=1&amp;bav=on.2,or.r_gc.r_pw.r_cp.r_qf.&amp;fp=43c2c06fe868d7a8&amp;bpcl=39650382&amp;biw=1159&amp;bih=952</t>
  </si>
  <si>
    <t>https://www.google.co.ve/search?q=Tamara+Rojo&amp;oq=Tamara+Rojo&amp;aqs=chrome.0.57j62l2.246&amp;sugexp=chrome,mod=1&amp;sourceid=chrome&amp;ie=UTF-8#hl=es-419&amp;tbo=d&amp;sclient=psy-ab&amp;q=Edward+%09%09Watson&amp;oq=Edward+%09%09Watson&amp;gs_l=serp.3..0j0i30j0i10i30j0i30.6733.6733.0.7012.1.1.0.0.0.0.123.123.0j1.1.0...0.0...1c.2.VL_11_4HO3w&amp;pbx=1&amp;bav=on.2,or.r_gc.r_pw.r_cp.r_qf.&amp;fp=43c2c06fe868d7a8&amp;bpcl=39650382&amp;biw=1159&amp;bih=952</t>
  </si>
  <si>
    <t>londres/londres</t>
  </si>
  <si>
    <t>http://es.wikipedia.org/wiki/Zenaida_Yanowsky</t>
  </si>
  <si>
    <t>londres/frances</t>
  </si>
  <si>
    <t>https://www.google.co.ve/search?q=Alastair+Marriott&amp;oq=Alastair+Marriott&amp;aqs=chrome.0.57j62.158&amp;sugexp=chrome,mod=1&amp;sourceid=chrome&amp;ie=UTF-8#hl=es-419&amp;tbo=d&amp;sclient=psy-ab&amp;q=Genesia+%09%09Rosato&amp;oq=Genesia+%09%09Rosato&amp;gs_l=serp.3..0i19l3j0i10i30i19.31718.31718.1.32196.1.1.0.0.0.0.139.139.0j1.1.0...0.0...1c.2.83uKSH1tdzg&amp;pbx=1&amp;bav=on.2,or.r_gc.r_pw.r_cp.r_qf.&amp;fp=43c2c06fe868d7a8&amp;bpcl=39650382&amp;biw=1159&amp;bih=952</t>
  </si>
  <si>
    <t>lodres</t>
  </si>
  <si>
    <t>110 Wigmore Street</t>
  </si>
  <si>
    <t>1 Upper James Street</t>
  </si>
  <si>
    <t>224 Piccadilly</t>
  </si>
  <si>
    <t>11 Frith Street</t>
  </si>
  <si>
    <t>21 Exmouth Market</t>
  </si>
  <si>
    <t>32 Great Queen Street</t>
  </si>
  <si>
    <t>22 High Holborn</t>
  </si>
  <si>
    <t>Royal Festival Hall</t>
  </si>
  <si>
    <t>48 Greek Street</t>
  </si>
  <si>
    <t>8 Seymour Street</t>
  </si>
  <si>
    <t>20 Mercer Street</t>
  </si>
  <si>
    <t>252 High Holborn</t>
  </si>
  <si>
    <t>21 New Globe Walk</t>
  </si>
  <si>
    <t>350 King's Road</t>
  </si>
  <si>
    <t>126 Drury Lane</t>
  </si>
  <si>
    <t>127 Ledbury Road</t>
  </si>
  <si>
    <t>54 Curzon Street</t>
  </si>
  <si>
    <t>1 Fleet Place</t>
  </si>
  <si>
    <t>2 Greek Street</t>
  </si>
  <si>
    <t>8 - 10 Dover Street</t>
  </si>
  <si>
    <t>45 Buckingham Gate</t>
  </si>
  <si>
    <t>3 Castle Ct</t>
  </si>
  <si>
    <t>6 Kensington Church Street</t>
  </si>
  <si>
    <t>20 Marylebone Lane</t>
  </si>
  <si>
    <t>Somerset House</t>
  </si>
  <si>
    <t>171-173, Bermondsey Street</t>
  </si>
  <si>
    <t>170 Great Portland Street</t>
  </si>
  <si>
    <t>36 Duke St</t>
  </si>
  <si>
    <t>68 Royal Hospital Road</t>
  </si>
  <si>
    <t>376 Strand</t>
  </si>
  <si>
    <t>26-29 Dean Street</t>
  </si>
  <si>
    <t>209 Westbourne Park Road</t>
  </si>
  <si>
    <t>25 Old Broad Street</t>
  </si>
  <si>
    <t>5-7 Devonshire Road</t>
  </si>
  <si>
    <t>25 Heddon Street</t>
  </si>
  <si>
    <t>15 Greek Street</t>
  </si>
  <si>
    <t>2 Bellevue Road</t>
  </si>
  <si>
    <t>30-32 Albany Street</t>
  </si>
  <si>
    <t>11 Swallow Street</t>
  </si>
  <si>
    <t>20 Mount Street</t>
  </si>
  <si>
    <t>43 Buckingham Palace Road</t>
  </si>
  <si>
    <t>3 Hereford Road</t>
  </si>
  <si>
    <t>America Square, 14 Crosswall</t>
  </si>
  <si>
    <t>1-5 West Street</t>
  </si>
  <si>
    <t>4 Hays Ln</t>
  </si>
  <si>
    <t> Club Row</t>
  </si>
  <si>
    <t>26 Saint John Street</t>
  </si>
  <si>
    <t>108 Fetter Lane</t>
  </si>
  <si>
    <t>Sainsbury Wing</t>
  </si>
  <si>
    <t>Stratton Street</t>
  </si>
  <si>
    <t>10 Greek Street</t>
  </si>
  <si>
    <t>46 Lexington Street</t>
  </si>
  <si>
    <t>47 Maddox Street</t>
  </si>
  <si>
    <t>50 Earlham Street</t>
  </si>
  <si>
    <t>1075 California Street</t>
  </si>
  <si>
    <t>816 Folsom Street</t>
  </si>
  <si>
    <t>2124 Folsom Street</t>
  </si>
  <si>
    <t>558 Sacramento Street</t>
  </si>
  <si>
    <t>7 Pier</t>
  </si>
  <si>
    <t>1725 Alameda Street</t>
  </si>
  <si>
    <t>374 Bush Street</t>
  </si>
  <si>
    <t>301 Mission Street,</t>
  </si>
  <si>
    <t>1658 Market Street</t>
  </si>
  <si>
    <t>300 Spear Street</t>
  </si>
  <si>
    <t>777 Sutter Street</t>
  </si>
  <si>
    <t>50 3rd Street</t>
  </si>
  <si>
    <t>720 Howard Street</t>
  </si>
  <si>
    <t>355 11th Street</t>
  </si>
  <si>
    <t>240 California Street</t>
  </si>
  <si>
    <t>12 4th Street</t>
  </si>
  <si>
    <t>950 Mason Street</t>
  </si>
  <si>
    <t>1085 Mission Street</t>
  </si>
  <si>
    <t>860 Folsom Street</t>
  </si>
  <si>
    <t>243 Avenue du Président Wilson</t>
  </si>
  <si>
    <t>4 Rue de la Boulangerie</t>
  </si>
  <si>
    <t>63 Rue du Landy</t>
  </si>
  <si>
    <t>24 Avenue des Fruitiers</t>
  </si>
  <si>
    <t>31 Avenue Jules Rimet</t>
  </si>
  <si>
    <t>16 Place du Caquet</t>
  </si>
  <si>
    <t>16 Rue Jesse Owens</t>
  </si>
  <si>
    <t>1 Place du Cornillon</t>
  </si>
  <si>
    <t>24 Place Dauphine</t>
  </si>
  <si>
    <t>17 Rue de Beaujolais</t>
  </si>
  <si>
    <t>20 Rue Saint-Roch</t>
  </si>
  <si>
    <t>13 Rue de l'Ancienne Comédie</t>
  </si>
  <si>
    <t>1 Place Jacques Rouché</t>
  </si>
  <si>
    <t>5-7 Rue de la Bastille</t>
  </si>
  <si>
    <t>51 Rue de Montmorency,</t>
  </si>
  <si>
    <t>2 Place de l'Odéon</t>
  </si>
  <si>
    <t>10 Place du Président Wilson</t>
  </si>
  <si>
    <t>12 Rue Odebert</t>
  </si>
  <si>
    <t>13 Place de la Libération</t>
  </si>
  <si>
    <t>10 Rue de la Chouette</t>
  </si>
  <si>
    <t>8 Rue Claus Sluter</t>
  </si>
  <si>
    <t>23 Place Bossuet</t>
  </si>
  <si>
    <t>4 Rue Bouhier</t>
  </si>
  <si>
    <t>43 Rue Jean Jacques Rousseau</t>
  </si>
  <si>
    <t>2 Rue de la Liberté</t>
  </si>
  <si>
    <t>14 Rue Quentin</t>
  </si>
  <si>
    <t>30 Rue Berbisey</t>
  </si>
  <si>
    <t>2424 Lincoln Avenue</t>
  </si>
  <si>
    <t>1332 Park Street</t>
  </si>
  <si>
    <t>1440 Park Street</t>
  </si>
  <si>
    <t>1338 Park Street</t>
  </si>
  <si>
    <t>2375 Shore Line Drive</t>
  </si>
  <si>
    <t>2320 Central Avenue</t>
  </si>
  <si>
    <t>2508 Santa Clara Avenue</t>
  </si>
  <si>
    <t>2301 Central Avenue</t>
  </si>
  <si>
    <t>1508 Park Street</t>
  </si>
  <si>
    <t>1148 Ballena Boulevard</t>
  </si>
  <si>
    <t>2333 Lincoln Avenue</t>
  </si>
  <si>
    <t>Nacionalidad_Trabajadro</t>
  </si>
  <si>
    <t>pk_Nacionalidad</t>
  </si>
  <si>
    <t>pk_trabajador</t>
  </si>
  <si>
    <t>foto</t>
  </si>
  <si>
    <t>borrar</t>
  </si>
  <si>
    <t>Martin</t>
  </si>
  <si>
    <t>Harriague</t>
  </si>
  <si>
    <t>Karolina</t>
  </si>
  <si>
    <t>Arnaud</t>
  </si>
  <si>
    <t>Shay</t>
  </si>
  <si>
    <t>Maya</t>
  </si>
  <si>
    <t>Patrizio</t>
  </si>
  <si>
    <t>Aimée</t>
  </si>
  <si>
    <t>Katherina</t>
  </si>
  <si>
    <t>Ames</t>
  </si>
  <si>
    <t>Szymura</t>
  </si>
  <si>
    <t>Macquet</t>
  </si>
  <si>
    <t>Partush</t>
  </si>
  <si>
    <t>Klassen</t>
  </si>
  <si>
    <t>Bucci</t>
  </si>
  <si>
    <t>Lagrange</t>
  </si>
  <si>
    <t>Boix</t>
  </si>
  <si>
    <t>Miro</t>
  </si>
  <si>
    <t>Michel</t>
  </si>
  <si>
    <t>Maudet</t>
  </si>
  <si>
    <t>Nakui</t>
  </si>
  <si>
    <t>Tan</t>
  </si>
  <si>
    <t>san francisco/coreana</t>
  </si>
  <si>
    <t xml:space="preserve">Van </t>
  </si>
  <si>
    <t>Patten</t>
  </si>
  <si>
    <t>Acosta</t>
  </si>
  <si>
    <t>Bigi</t>
  </si>
  <si>
    <t>Berezin</t>
  </si>
  <si>
    <t>Ottavio</t>
  </si>
  <si>
    <t>cucek</t>
  </si>
  <si>
    <t xml:space="preserve">Ann </t>
  </si>
  <si>
    <t>Rainer</t>
  </si>
  <si>
    <t>Regina</t>
  </si>
  <si>
    <t>Wetzel</t>
  </si>
  <si>
    <t>Melissa</t>
  </si>
  <si>
    <t>Clémentine</t>
  </si>
  <si>
    <t>Helena</t>
  </si>
  <si>
    <t>Franko</t>
  </si>
  <si>
    <t>Azusa</t>
  </si>
  <si>
    <t>Julie</t>
  </si>
  <si>
    <t>Fernando</t>
  </si>
  <si>
    <t>Suels</t>
  </si>
  <si>
    <t>Aida</t>
  </si>
  <si>
    <t>Tsai-Chin</t>
  </si>
  <si>
    <t>Anna</t>
  </si>
  <si>
    <t>Angela</t>
  </si>
  <si>
    <t>Gemma</t>
  </si>
  <si>
    <t>Morgane</t>
  </si>
  <si>
    <t>Joachim</t>
  </si>
  <si>
    <t>Joan</t>
  </si>
  <si>
    <t>Lorena</t>
  </si>
  <si>
    <t>Frances</t>
  </si>
  <si>
    <t>Jaime</t>
  </si>
  <si>
    <t>Tiit</t>
  </si>
  <si>
    <t>Vitor</t>
  </si>
  <si>
    <t>Ruben</t>
  </si>
  <si>
    <t>Vito</t>
  </si>
  <si>
    <t>Pascal</t>
  </si>
  <si>
    <t>Gennadi</t>
  </si>
  <si>
    <t>Damian</t>
  </si>
  <si>
    <t>Sofiane</t>
  </si>
  <si>
    <t>Yuan</t>
  </si>
  <si>
    <t>Sarah</t>
  </si>
  <si>
    <t>Vanessa</t>
  </si>
  <si>
    <t>Leanne</t>
  </si>
  <si>
    <t>Alina</t>
  </si>
  <si>
    <t>Nehemiah</t>
  </si>
  <si>
    <t>Johan</t>
  </si>
  <si>
    <t>Laura</t>
  </si>
  <si>
    <t>Natalia</t>
  </si>
  <si>
    <t>Rupert</t>
  </si>
  <si>
    <t>Sergei</t>
  </si>
  <si>
    <t>Tamara</t>
  </si>
  <si>
    <t>Thiago</t>
  </si>
  <si>
    <t>Edward</t>
  </si>
  <si>
    <t>Genesia</t>
  </si>
  <si>
    <t>William</t>
  </si>
  <si>
    <t xml:space="preserve">Alex </t>
  </si>
  <si>
    <t>Da Silva</t>
  </si>
  <si>
    <t>March 27, 1968</t>
  </si>
  <si>
    <t>3791 Santa Rosalia Drive </t>
  </si>
  <si>
    <t>Los Angeles</t>
  </si>
  <si>
    <t>http://love2d.com/2009/03/so-you-think-you-can-dance-los-coreografos/</t>
  </si>
  <si>
    <t>Brian</t>
  </si>
  <si>
    <t>Friedman</t>
  </si>
  <si>
    <t>May 28, 1978</t>
  </si>
  <si>
    <t>14455 North Hayden Road #219</t>
  </si>
  <si>
    <t>Scottsdale</t>
  </si>
  <si>
    <t>Dan</t>
  </si>
  <si>
    <t>Karaty</t>
  </si>
  <si>
    <t>October 1, 1976</t>
  </si>
  <si>
    <t>768 5th Avenue</t>
  </si>
  <si>
    <t>http://www.imdb.com/name/nm2045171/?ref_=fn_al_nm_1</t>
  </si>
  <si>
    <t>Mia</t>
  </si>
  <si>
    <t>Michaels</t>
  </si>
  <si>
    <t>F</t>
  </si>
  <si>
    <r>
      <t>22 February</t>
    </r>
    <r>
      <rPr>
        <sz val="10"/>
        <color rgb="FF333333"/>
        <rFont val="Arial"/>
        <family val="2"/>
      </rPr>
      <t> </t>
    </r>
    <r>
      <rPr>
        <sz val="10"/>
        <color rgb="FF70579D"/>
        <rFont val="Arial"/>
        <family val="2"/>
      </rPr>
      <t>1966</t>
    </r>
  </si>
  <si>
    <t>1335 6th Ave</t>
  </si>
  <si>
    <t>http://www.miamichaels.com/</t>
  </si>
  <si>
    <t>Mary</t>
  </si>
  <si>
    <t>Murphy</t>
  </si>
  <si>
    <r>
      <t>March 9</t>
    </r>
    <r>
      <rPr>
        <sz val="10"/>
        <color rgb="FF333333"/>
        <rFont val="Verdana"/>
        <family val="2"/>
      </rPr>
      <t>, </t>
    </r>
    <r>
      <rPr>
        <sz val="10"/>
        <color rgb="FF70579D"/>
        <rFont val="Verdana"/>
        <family val="2"/>
      </rPr>
      <t>1958</t>
    </r>
  </si>
  <si>
    <t>1260 6th Avenue</t>
  </si>
  <si>
    <t>http://www.imdb.com/name/nm2052793/</t>
  </si>
  <si>
    <t>Dave</t>
  </si>
  <si>
    <t>Scott</t>
  </si>
  <si>
    <t>1535 Broadway</t>
  </si>
  <si>
    <t>http://love2d.com/wp-content/uploads/2009/03/dave_scott-prv.jpg</t>
  </si>
  <si>
    <t>Tyce</t>
  </si>
  <si>
    <t>Diorio</t>
  </si>
  <si>
    <r>
      <t> </t>
    </r>
    <r>
      <rPr>
        <sz val="12"/>
        <color rgb="FF70579D"/>
        <rFont val="Calibri"/>
        <family val="2"/>
        <scheme val="minor"/>
      </rPr>
      <t>August 22</t>
    </r>
    <r>
      <rPr>
        <sz val="12"/>
        <color theme="1"/>
        <rFont val="Calibri"/>
        <family val="2"/>
        <scheme val="minor"/>
      </rPr>
      <t>, </t>
    </r>
    <r>
      <rPr>
        <sz val="12"/>
        <color rgb="FF70579D"/>
        <rFont val="Calibri"/>
        <family val="2"/>
        <scheme val="minor"/>
      </rPr>
      <t>1970</t>
    </r>
  </si>
  <si>
    <t>460 Madison Avenue</t>
  </si>
  <si>
    <t>http://www.imdb.com/name/nm0228055/?ref_=fn_al_nm_1</t>
  </si>
  <si>
    <t>Zach</t>
  </si>
  <si>
    <t>Woodlee</t>
  </si>
  <si>
    <r>
      <t>April 27</t>
    </r>
    <r>
      <rPr>
        <sz val="10"/>
        <color rgb="FF333333"/>
        <rFont val="Verdana"/>
        <family val="2"/>
      </rPr>
      <t>, </t>
    </r>
    <r>
      <rPr>
        <sz val="10"/>
        <color rgb="FF70579D"/>
        <rFont val="Verdana"/>
        <family val="2"/>
      </rPr>
      <t>1977</t>
    </r>
  </si>
  <si>
    <t>7191 East Ashler Hills Drive</t>
  </si>
  <si>
    <t>http://www.imdb.com/name/nm0940342/?ref_=fn_al_nm_1</t>
  </si>
  <si>
    <t>Brooke</t>
  </si>
  <si>
    <t>Lipton</t>
  </si>
  <si>
    <t>3400 East Sky Harbor Boulevard</t>
  </si>
  <si>
    <t>Phoenix</t>
  </si>
  <si>
    <t>http://es.glee.wikia.com/wiki/Brooke_Lipton</t>
  </si>
  <si>
    <t>Travis</t>
  </si>
  <si>
    <t>Payne</t>
  </si>
  <si>
    <t>July 5, 1971</t>
  </si>
  <si>
    <t>200 Eastern Parkway</t>
  </si>
  <si>
    <t>Brooklyn</t>
  </si>
  <si>
    <t>http://www.zimbio.com/pictures/ldx6iTH2zC-/Las+Vegas+Premiere+Michael+Jackson+IMMORTAL/NQrMy_Tp7Du/Travis+Payne</t>
  </si>
  <si>
    <t>Louis</t>
  </si>
  <si>
    <t>Van</t>
  </si>
  <si>
    <t>Amstel</t>
  </si>
  <si>
    <t>June 23, 1972</t>
  </si>
  <si>
    <t>175 5th Ave</t>
  </si>
  <si>
    <t>http://www.google.co.ve/imgres?um=1&amp;hl=es-419&amp;tbo=d&amp;biw=1241&amp;bih=584&amp;tbm=isch&amp;tbnid=onwfiec93iOF6M:&amp;imgrefurl=http://www.scottstander.com/08Ballroom/ballroomopen.html&amp;docid=rLP0khbqtb36dM&amp;imgurl=http://www.scottstander.com/08Ballroom/amstelLG.jpg&amp;w=1363&amp;h=2485&amp;ei=u6TCUK6FMcLL0AHA0IGADQ&amp;zoom=1&amp;iact=hc&amp;vpx=4&amp;vpy=121&amp;dur=1742&amp;hovh=303&amp;hovw=167&amp;tx=44&amp;ty=151&amp;sig=113051231522638327779&amp;page=1&amp;tbnh=151&amp;tbnw=89&amp;start=0&amp;ndsp=22&amp;ved=1t:429,r:0,s:0,i: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</si>
</sst>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Arial"/>
    </font>
    <font>
      <sz val="11"/>
      <color theme="1"/>
      <name val="Verdana"/>
    </font>
    <font>
      <sz val="13"/>
      <color rgb="FF000000"/>
      <name val="Arial"/>
    </font>
    <font>
      <sz val="12"/>
      <color rgb="FF000000"/>
      <name val="Arial"/>
    </font>
    <font>
      <sz val="11"/>
      <color rgb="FF333333"/>
      <name val="Lucida Grande"/>
    </font>
    <font>
      <sz val="13"/>
      <color rgb="FF555555"/>
      <name val="Arial"/>
    </font>
    <font>
      <sz val="12"/>
      <color rgb="FF333333"/>
      <name val="Trebuchet MS"/>
    </font>
    <font>
      <sz val="12"/>
      <color rgb="FF333333"/>
      <name val="Lucida Sans Unicode"/>
    </font>
    <font>
      <sz val="10"/>
      <color rgb="FF666666"/>
      <name val="Verdana"/>
    </font>
    <font>
      <sz val="12"/>
      <color rgb="FF000000"/>
      <name val="Calibri"/>
      <family val="2"/>
      <scheme val="minor"/>
    </font>
    <font>
      <sz val="13"/>
      <color rgb="FF0B0080"/>
      <name val="Arial"/>
    </font>
    <font>
      <sz val="12"/>
      <color theme="5" tint="0.39997558519241921"/>
      <name val="Calibri"/>
      <scheme val="minor"/>
    </font>
    <font>
      <sz val="12"/>
      <color rgb="FF7E7A6B"/>
      <name val="Arial"/>
      <family val="2"/>
    </font>
    <font>
      <sz val="12"/>
      <color theme="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70579D"/>
      <name val="Arial"/>
      <family val="2"/>
    </font>
    <font>
      <sz val="10"/>
      <color rgb="FF333333"/>
      <name val="Arial"/>
      <family val="2"/>
    </font>
    <font>
      <sz val="10"/>
      <color rgb="FF70579D"/>
      <name val="Verdana"/>
      <family val="2"/>
    </font>
    <font>
      <sz val="10"/>
      <color rgb="FF333333"/>
      <name val="Verdana"/>
      <family val="2"/>
    </font>
    <font>
      <sz val="12"/>
      <color rgb="FF70579D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 applyAlignment="1"/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14" fontId="8" fillId="0" borderId="0" xfId="0" applyNumberFormat="1" applyFont="1"/>
    <xf numFmtId="0" fontId="0" fillId="6" borderId="0" xfId="0" applyFill="1"/>
    <xf numFmtId="14" fontId="0" fillId="6" borderId="0" xfId="0" applyNumberFormat="1" applyFill="1"/>
    <xf numFmtId="0" fontId="5" fillId="0" borderId="0" xfId="59"/>
    <xf numFmtId="14" fontId="11" fillId="0" borderId="0" xfId="0" applyNumberFormat="1" applyFont="1"/>
    <xf numFmtId="0" fontId="0" fillId="7" borderId="0" xfId="0" applyFill="1"/>
    <xf numFmtId="0" fontId="0" fillId="8" borderId="0" xfId="0" applyFill="1"/>
    <xf numFmtId="0" fontId="12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9" fillId="0" borderId="0" xfId="0" applyFont="1"/>
    <xf numFmtId="0" fontId="1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19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6" fillId="14" borderId="0" xfId="0" applyFont="1" applyFill="1"/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5" xfId="0" applyFont="1" applyFill="1" applyBorder="1" applyAlignment="1">
      <alignment horizontal="right"/>
    </xf>
    <xf numFmtId="0" fontId="0" fillId="16" borderId="0" xfId="0" applyFill="1"/>
    <xf numFmtId="0" fontId="5" fillId="0" borderId="0" xfId="59" applyAlignment="1">
      <alignment vertic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9" fillId="0" borderId="0" xfId="0" applyFont="1"/>
    <xf numFmtId="0" fontId="17" fillId="0" borderId="0" xfId="0" applyFont="1"/>
    <xf numFmtId="0" fontId="5" fillId="0" borderId="0" xfId="59"/>
    <xf numFmtId="0" fontId="20" fillId="2" borderId="0" xfId="0" applyFont="1" applyFill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5" fillId="0" borderId="0" xfId="0" applyFont="1"/>
    <xf numFmtId="0" fontId="26" fillId="0" borderId="0" xfId="0" applyFont="1"/>
    <xf numFmtId="15" fontId="0" fillId="0" borderId="0" xfId="0" applyNumberFormat="1"/>
    <xf numFmtId="0" fontId="0" fillId="0" borderId="0" xfId="0" applyNumberFormat="1"/>
  </cellXfs>
  <cellStyles count="56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es.wikipedia.org/wiki/Carlos_Acost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es.wikipedia.org/wiki/Bajo-bar%C3%ADtono" TargetMode="External"/><Relationship Id="rId4" Type="http://schemas.openxmlformats.org/officeDocument/2006/relationships/hyperlink" Target="http://es.wikipedia.org/wiki/Bajo-bar%C3%ADtono" TargetMode="External"/><Relationship Id="rId1" Type="http://schemas.openxmlformats.org/officeDocument/2006/relationships/hyperlink" Target="http://www.annaalasijove.com/" TargetMode="External"/><Relationship Id="rId2" Type="http://schemas.openxmlformats.org/officeDocument/2006/relationships/hyperlink" Target="http://en.wikipedia.org/wiki/Mezzo_sopr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I8" sqref="I8"/>
    </sheetView>
  </sheetViews>
  <sheetFormatPr baseColWidth="10" defaultRowHeight="15" x14ac:dyDescent="0"/>
  <cols>
    <col min="3" max="3" width="14.33203125" bestFit="1" customWidth="1"/>
    <col min="4" max="4" width="47.5" customWidth="1"/>
    <col min="9" max="9" width="12.1640625" bestFit="1" customWidth="1"/>
    <col min="13" max="13" width="13.6640625" bestFit="1" customWidth="1"/>
    <col min="14" max="14" width="15.1640625" bestFit="1" customWidth="1"/>
    <col min="15" max="16" width="14.1640625" bestFit="1" customWidth="1"/>
    <col min="23" max="23" width="15.83203125" bestFit="1" customWidth="1"/>
  </cols>
  <sheetData>
    <row r="2" spans="2:14" ht="18">
      <c r="B2" s="48" t="s">
        <v>5</v>
      </c>
      <c r="C2" s="48"/>
      <c r="D2" s="48"/>
      <c r="E2" s="48"/>
      <c r="F2" s="48"/>
      <c r="G2" s="48"/>
      <c r="H2" s="48"/>
      <c r="I2" s="48"/>
      <c r="L2" s="48" t="s">
        <v>35</v>
      </c>
      <c r="M2" s="48"/>
      <c r="N2" s="48"/>
    </row>
    <row r="3" spans="2:14">
      <c r="B3" s="3" t="s">
        <v>8</v>
      </c>
      <c r="C3" s="3" t="s">
        <v>0</v>
      </c>
      <c r="D3" s="3" t="s">
        <v>1</v>
      </c>
      <c r="E3" s="3" t="s">
        <v>2</v>
      </c>
      <c r="F3" s="3" t="s">
        <v>10</v>
      </c>
      <c r="G3" s="3" t="s">
        <v>11</v>
      </c>
      <c r="H3" s="3" t="s">
        <v>3</v>
      </c>
      <c r="I3" s="3" t="s">
        <v>4</v>
      </c>
      <c r="L3" s="11" t="s">
        <v>36</v>
      </c>
      <c r="M3" s="11" t="s">
        <v>0</v>
      </c>
      <c r="N3" s="11" t="s">
        <v>37</v>
      </c>
    </row>
    <row r="4" spans="2:14" s="4" customFormat="1" ht="75">
      <c r="B4" s="4">
        <v>4</v>
      </c>
      <c r="C4" s="4" t="str">
        <f>LOWER( "Tristán e Isolda")</f>
        <v>tristán e isolda</v>
      </c>
      <c r="D4" s="9" t="s">
        <v>9</v>
      </c>
      <c r="E4" s="6">
        <v>40887</v>
      </c>
      <c r="F4" s="6"/>
      <c r="G4" s="6"/>
    </row>
    <row r="5" spans="2:14">
      <c r="B5">
        <v>2</v>
      </c>
      <c r="C5" s="2" t="s">
        <v>6</v>
      </c>
    </row>
    <row r="6" spans="2:14">
      <c r="B6">
        <v>3</v>
      </c>
      <c r="C6" s="2" t="s">
        <v>7</v>
      </c>
    </row>
    <row r="7" spans="2:14" s="4" customFormat="1" ht="128">
      <c r="B7" s="4">
        <v>1</v>
      </c>
      <c r="C7" s="4" t="s">
        <v>30</v>
      </c>
      <c r="D7" s="12" t="s">
        <v>38</v>
      </c>
      <c r="E7" s="6">
        <v>41172</v>
      </c>
      <c r="F7" s="4">
        <f>Director!B6</f>
        <v>1</v>
      </c>
      <c r="I7" s="4">
        <f>Coreografo!B6</f>
        <v>1</v>
      </c>
      <c r="L7" s="10"/>
    </row>
  </sheetData>
  <mergeCells count="2">
    <mergeCell ref="B2:I2"/>
    <mergeCell ref="L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baseColWidth="10" defaultRowHeight="15" x14ac:dyDescent="0"/>
  <cols>
    <col min="2" max="2" width="12.33203125" bestFit="1" customWidth="1"/>
    <col min="6" max="6" width="50.5" bestFit="1" customWidth="1"/>
  </cols>
  <sheetData>
    <row r="2" spans="2:4">
      <c r="B2" s="49" t="s">
        <v>171</v>
      </c>
      <c r="C2" s="49"/>
      <c r="D2" s="49"/>
    </row>
    <row r="3" spans="2:4">
      <c r="B3" s="1" t="s">
        <v>172</v>
      </c>
      <c r="C3" s="1" t="s">
        <v>173</v>
      </c>
      <c r="D3" s="1" t="s">
        <v>174</v>
      </c>
    </row>
    <row r="4" spans="2:4">
      <c r="B4">
        <f>Personaje!B5</f>
        <v>1</v>
      </c>
      <c r="C4">
        <v>6</v>
      </c>
      <c r="D4">
        <f>fecha_presentacion!B5</f>
        <v>1</v>
      </c>
    </row>
    <row r="5" spans="2:4">
      <c r="B5">
        <f>Personaje!B6</f>
        <v>2</v>
      </c>
      <c r="C5">
        <v>3</v>
      </c>
      <c r="D5">
        <f>fecha_presentacion!B5</f>
        <v>1</v>
      </c>
    </row>
    <row r="6" spans="2:4">
      <c r="B6">
        <f>Personaje!B7</f>
        <v>3</v>
      </c>
      <c r="C6">
        <v>9</v>
      </c>
      <c r="D6">
        <f>fecha_presentacion!B5</f>
        <v>1</v>
      </c>
    </row>
    <row r="7" spans="2:4">
      <c r="B7">
        <f>Personaje!B8</f>
        <v>4</v>
      </c>
      <c r="C7">
        <v>8</v>
      </c>
      <c r="D7">
        <f>fecha_presentacion!B5</f>
        <v>1</v>
      </c>
    </row>
    <row r="8" spans="2:4">
      <c r="B8">
        <f>Personaje!B9</f>
        <v>5</v>
      </c>
      <c r="C8">
        <v>5</v>
      </c>
      <c r="D8">
        <f>fecha_presentacion!B5</f>
        <v>1</v>
      </c>
    </row>
    <row r="9" spans="2:4">
      <c r="B9">
        <f>Personaje!B5</f>
        <v>1</v>
      </c>
      <c r="C9">
        <v>6</v>
      </c>
      <c r="D9">
        <f>fecha_presentacion!B6</f>
        <v>2</v>
      </c>
    </row>
    <row r="10" spans="2:4">
      <c r="B10">
        <f>Personaje!B6</f>
        <v>2</v>
      </c>
      <c r="C10">
        <v>3</v>
      </c>
      <c r="D10">
        <f>fecha_presentacion!B6</f>
        <v>2</v>
      </c>
    </row>
    <row r="11" spans="2:4">
      <c r="B11">
        <f>Personaje!B7</f>
        <v>3</v>
      </c>
      <c r="C11">
        <v>9</v>
      </c>
      <c r="D11">
        <f>fecha_presentacion!B6</f>
        <v>2</v>
      </c>
    </row>
    <row r="12" spans="2:4">
      <c r="B12">
        <f>Personaje!B8</f>
        <v>4</v>
      </c>
      <c r="C12">
        <v>8</v>
      </c>
      <c r="D12">
        <f>fecha_presentacion!B6</f>
        <v>2</v>
      </c>
    </row>
    <row r="13" spans="2:4">
      <c r="B13">
        <f>Personaje!B9</f>
        <v>5</v>
      </c>
      <c r="C13">
        <v>5</v>
      </c>
      <c r="D13">
        <f>fecha_presentacion!B6</f>
        <v>2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33"/>
  <sheetViews>
    <sheetView workbookViewId="0">
      <selection activeCell="H129" sqref="H129"/>
    </sheetView>
  </sheetViews>
  <sheetFormatPr baseColWidth="10" defaultRowHeight="15" x14ac:dyDescent="0"/>
  <cols>
    <col min="2" max="2" width="4.83203125" style="30" bestFit="1" customWidth="1"/>
    <col min="3" max="3" width="11.5" bestFit="1" customWidth="1"/>
    <col min="5" max="5" width="15.33203125" bestFit="1" customWidth="1"/>
    <col min="6" max="6" width="14.1640625" bestFit="1" customWidth="1"/>
    <col min="10" max="10" width="5.1640625" bestFit="1" customWidth="1"/>
    <col min="11" max="11" width="15.83203125" bestFit="1" customWidth="1"/>
    <col min="12" max="12" width="20.6640625" bestFit="1" customWidth="1"/>
    <col min="13" max="13" width="11.83203125" bestFit="1" customWidth="1"/>
    <col min="14" max="14" width="16.83203125" customWidth="1"/>
    <col min="16" max="16" width="10.83203125" style="39"/>
    <col min="17" max="17" width="10.1640625" bestFit="1" customWidth="1"/>
    <col min="18" max="18" width="8.83203125" bestFit="1" customWidth="1"/>
    <col min="19" max="19" width="11" bestFit="1" customWidth="1"/>
    <col min="21" max="21" width="10.83203125" style="39"/>
    <col min="22" max="22" width="3.1640625" bestFit="1" customWidth="1"/>
    <col min="23" max="23" width="30.33203125" bestFit="1" customWidth="1"/>
  </cols>
  <sheetData>
    <row r="3" spans="2:28" ht="18">
      <c r="B3" s="48" t="s">
        <v>193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Q3" s="54" t="s">
        <v>381</v>
      </c>
      <c r="R3" s="54"/>
      <c r="S3" s="54"/>
      <c r="T3" s="33"/>
      <c r="V3" s="49" t="s">
        <v>371</v>
      </c>
      <c r="W3" s="49"/>
    </row>
    <row r="4" spans="2:28" ht="16">
      <c r="B4" s="28"/>
      <c r="C4" s="50" t="s">
        <v>13</v>
      </c>
      <c r="D4" s="50"/>
      <c r="E4" s="50"/>
      <c r="F4" s="50"/>
      <c r="G4" s="51" t="s">
        <v>19</v>
      </c>
      <c r="H4" s="52"/>
      <c r="I4" s="52"/>
      <c r="Q4" s="1" t="s">
        <v>382</v>
      </c>
      <c r="R4" s="1" t="s">
        <v>383</v>
      </c>
      <c r="S4" s="1" t="s">
        <v>179</v>
      </c>
      <c r="T4" s="1" t="s">
        <v>180</v>
      </c>
      <c r="V4" s="31" t="s">
        <v>108</v>
      </c>
      <c r="W4" s="31" t="s">
        <v>0</v>
      </c>
      <c r="X4" s="55"/>
      <c r="Y4" s="56"/>
      <c r="Z4" s="55"/>
      <c r="AA4" s="32"/>
      <c r="AB4" s="55"/>
    </row>
    <row r="5" spans="2:28">
      <c r="B5" s="29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25</v>
      </c>
      <c r="K5" s="1" t="s">
        <v>26</v>
      </c>
      <c r="L5" s="1" t="s">
        <v>645</v>
      </c>
      <c r="M5" s="1" t="s">
        <v>646</v>
      </c>
      <c r="N5" s="1" t="s">
        <v>29</v>
      </c>
      <c r="O5" s="1" t="s">
        <v>28</v>
      </c>
      <c r="Q5">
        <f>B6</f>
        <v>1</v>
      </c>
      <c r="R5">
        <f>V5</f>
        <v>1</v>
      </c>
      <c r="S5" s="5">
        <v>38791</v>
      </c>
      <c r="V5">
        <v>1</v>
      </c>
      <c r="W5" t="s">
        <v>372</v>
      </c>
      <c r="X5" s="55"/>
      <c r="Y5" s="56"/>
      <c r="Z5" s="55"/>
      <c r="AA5" s="18"/>
      <c r="AB5" s="55"/>
    </row>
    <row r="6" spans="2:28">
      <c r="B6" s="30">
        <v>1</v>
      </c>
      <c r="C6" t="s">
        <v>194</v>
      </c>
      <c r="D6" t="s">
        <v>200</v>
      </c>
      <c r="E6" s="4" t="s">
        <v>217</v>
      </c>
      <c r="F6" t="s">
        <v>236</v>
      </c>
      <c r="G6" s="4"/>
      <c r="H6" s="4"/>
      <c r="I6" s="4"/>
      <c r="J6" s="4" t="s">
        <v>33</v>
      </c>
      <c r="K6" s="6">
        <v>29221</v>
      </c>
      <c r="L6" s="6"/>
      <c r="M6" s="4"/>
      <c r="N6" t="s">
        <v>631</v>
      </c>
      <c r="O6" s="4">
        <v>238</v>
      </c>
      <c r="Q6">
        <f t="shared" ref="Q6:Q54" si="0">B7</f>
        <v>2</v>
      </c>
      <c r="R6">
        <f>V5</f>
        <v>1</v>
      </c>
      <c r="S6" s="5">
        <v>36476</v>
      </c>
      <c r="V6">
        <v>2</v>
      </c>
      <c r="W6" t="s">
        <v>373</v>
      </c>
      <c r="X6" s="55"/>
      <c r="Y6" s="56"/>
      <c r="Z6" s="55"/>
      <c r="AA6" s="18"/>
      <c r="AB6" s="55"/>
    </row>
    <row r="7" spans="2:28">
      <c r="B7" s="30">
        <v>2</v>
      </c>
      <c r="C7" t="s">
        <v>204</v>
      </c>
      <c r="D7" t="s">
        <v>207</v>
      </c>
      <c r="E7" t="s">
        <v>219</v>
      </c>
      <c r="F7" t="s">
        <v>225</v>
      </c>
      <c r="J7" t="s">
        <v>146</v>
      </c>
      <c r="K7" s="5">
        <v>33401</v>
      </c>
      <c r="L7" s="5"/>
      <c r="N7" t="s">
        <v>632</v>
      </c>
      <c r="O7" s="4">
        <v>238</v>
      </c>
      <c r="Q7">
        <f t="shared" si="0"/>
        <v>3</v>
      </c>
      <c r="R7">
        <f>V5</f>
        <v>1</v>
      </c>
      <c r="S7" s="5">
        <v>37628</v>
      </c>
      <c r="V7">
        <v>3</v>
      </c>
      <c r="W7" t="s">
        <v>379</v>
      </c>
      <c r="X7" s="55"/>
      <c r="Y7" s="56"/>
      <c r="Z7" s="55"/>
      <c r="AA7" s="18"/>
      <c r="AB7" s="55"/>
    </row>
    <row r="8" spans="2:28" ht="16">
      <c r="B8" s="30">
        <v>3</v>
      </c>
      <c r="C8" t="s">
        <v>208</v>
      </c>
      <c r="D8" t="s">
        <v>195</v>
      </c>
      <c r="E8" t="s">
        <v>223</v>
      </c>
      <c r="F8" t="s">
        <v>232</v>
      </c>
      <c r="J8" t="s">
        <v>33</v>
      </c>
      <c r="K8" s="5">
        <v>32013</v>
      </c>
      <c r="L8" s="5"/>
      <c r="N8" t="s">
        <v>633</v>
      </c>
      <c r="O8" s="4">
        <v>238</v>
      </c>
      <c r="Q8">
        <f t="shared" si="0"/>
        <v>4</v>
      </c>
      <c r="R8">
        <f>V5</f>
        <v>1</v>
      </c>
      <c r="S8" s="5">
        <v>37166</v>
      </c>
      <c r="V8">
        <v>4</v>
      </c>
      <c r="W8" t="s">
        <v>374</v>
      </c>
      <c r="X8" s="32"/>
    </row>
    <row r="9" spans="2:28">
      <c r="B9" s="30">
        <v>4</v>
      </c>
      <c r="C9" t="s">
        <v>201</v>
      </c>
      <c r="D9" t="s">
        <v>209</v>
      </c>
      <c r="E9" t="s">
        <v>230</v>
      </c>
      <c r="F9" t="s">
        <v>235</v>
      </c>
      <c r="J9" t="s">
        <v>33</v>
      </c>
      <c r="K9" s="5">
        <v>32476</v>
      </c>
      <c r="L9" s="5"/>
      <c r="N9" t="s">
        <v>634</v>
      </c>
      <c r="O9" s="4">
        <v>238</v>
      </c>
      <c r="Q9">
        <f t="shared" si="0"/>
        <v>5</v>
      </c>
      <c r="R9">
        <f>V5</f>
        <v>1</v>
      </c>
      <c r="S9" s="5">
        <v>39284</v>
      </c>
      <c r="V9">
        <v>5</v>
      </c>
      <c r="W9" t="s">
        <v>375</v>
      </c>
    </row>
    <row r="10" spans="2:28" ht="16">
      <c r="B10" s="30">
        <v>5</v>
      </c>
      <c r="C10" t="s">
        <v>199</v>
      </c>
      <c r="D10" t="s">
        <v>198</v>
      </c>
      <c r="E10" t="s">
        <v>229</v>
      </c>
      <c r="F10" t="s">
        <v>233</v>
      </c>
      <c r="J10" t="s">
        <v>146</v>
      </c>
      <c r="K10" s="5">
        <v>31810</v>
      </c>
      <c r="L10" s="5"/>
      <c r="N10" t="s">
        <v>635</v>
      </c>
      <c r="O10" s="4">
        <v>238</v>
      </c>
      <c r="Q10">
        <f t="shared" si="0"/>
        <v>6</v>
      </c>
      <c r="R10">
        <f>V5</f>
        <v>1</v>
      </c>
      <c r="S10" s="5">
        <v>36393</v>
      </c>
      <c r="V10">
        <v>6</v>
      </c>
      <c r="W10" t="s">
        <v>376</v>
      </c>
      <c r="X10" s="32"/>
      <c r="Y10" s="18"/>
      <c r="Z10" s="32"/>
      <c r="AA10" s="18"/>
      <c r="AB10" s="32"/>
    </row>
    <row r="11" spans="2:28" ht="16">
      <c r="B11" s="30">
        <v>6</v>
      </c>
      <c r="C11" t="s">
        <v>204</v>
      </c>
      <c r="D11" t="s">
        <v>210</v>
      </c>
      <c r="E11" t="s">
        <v>237</v>
      </c>
      <c r="F11" t="s">
        <v>226</v>
      </c>
      <c r="J11" t="s">
        <v>33</v>
      </c>
      <c r="K11" s="5">
        <v>29342</v>
      </c>
      <c r="L11" s="5"/>
      <c r="N11" t="s">
        <v>636</v>
      </c>
      <c r="O11" s="4">
        <v>238</v>
      </c>
      <c r="Q11">
        <f t="shared" si="0"/>
        <v>7</v>
      </c>
      <c r="R11">
        <f>V5</f>
        <v>1</v>
      </c>
      <c r="S11" s="5">
        <v>39018</v>
      </c>
      <c r="V11">
        <v>7</v>
      </c>
      <c r="W11" t="s">
        <v>377</v>
      </c>
      <c r="X11" s="32"/>
      <c r="Y11" s="18"/>
      <c r="Z11" s="18"/>
      <c r="AA11" s="32"/>
      <c r="AB11" s="32"/>
    </row>
    <row r="12" spans="2:28" ht="16">
      <c r="B12" s="30">
        <v>7</v>
      </c>
      <c r="C12" t="s">
        <v>197</v>
      </c>
      <c r="D12" t="s">
        <v>205</v>
      </c>
      <c r="E12" t="s">
        <v>239</v>
      </c>
      <c r="J12" t="s">
        <v>33</v>
      </c>
      <c r="K12" s="5">
        <v>31219</v>
      </c>
      <c r="L12" s="5"/>
      <c r="N12" t="s">
        <v>637</v>
      </c>
      <c r="O12" s="4">
        <v>238</v>
      </c>
      <c r="Q12">
        <f t="shared" si="0"/>
        <v>8</v>
      </c>
      <c r="R12">
        <f>V5</f>
        <v>1</v>
      </c>
      <c r="S12" s="5">
        <v>40897</v>
      </c>
      <c r="V12">
        <v>8</v>
      </c>
      <c r="W12" t="s">
        <v>380</v>
      </c>
      <c r="X12" s="55"/>
      <c r="Y12" s="55"/>
      <c r="Z12" s="55"/>
      <c r="AA12" s="32"/>
      <c r="AB12" s="55"/>
    </row>
    <row r="13" spans="2:28" ht="16">
      <c r="B13" s="30">
        <v>8</v>
      </c>
      <c r="C13" t="s">
        <v>211</v>
      </c>
      <c r="D13" t="s">
        <v>196</v>
      </c>
      <c r="E13" t="s">
        <v>222</v>
      </c>
      <c r="F13" t="s">
        <v>234</v>
      </c>
      <c r="J13" t="s">
        <v>146</v>
      </c>
      <c r="K13" s="5">
        <v>33220</v>
      </c>
      <c r="L13" s="5"/>
      <c r="N13" t="s">
        <v>638</v>
      </c>
      <c r="O13" s="4">
        <v>238</v>
      </c>
      <c r="Q13">
        <f t="shared" si="0"/>
        <v>9</v>
      </c>
      <c r="R13">
        <f>V5</f>
        <v>1</v>
      </c>
      <c r="S13" s="5">
        <v>37263</v>
      </c>
      <c r="V13">
        <v>9</v>
      </c>
      <c r="W13" t="s">
        <v>401</v>
      </c>
      <c r="X13" s="55"/>
      <c r="Y13" s="55"/>
      <c r="Z13" s="55"/>
      <c r="AA13" s="32"/>
      <c r="AB13" s="55"/>
    </row>
    <row r="14" spans="2:28" ht="16">
      <c r="B14" s="30">
        <v>9</v>
      </c>
      <c r="C14" t="s">
        <v>212</v>
      </c>
      <c r="D14" t="s">
        <v>214</v>
      </c>
      <c r="E14" t="s">
        <v>224</v>
      </c>
      <c r="F14" t="s">
        <v>218</v>
      </c>
      <c r="J14" t="s">
        <v>146</v>
      </c>
      <c r="K14" s="5">
        <v>32612</v>
      </c>
      <c r="L14" s="5"/>
      <c r="N14" t="s">
        <v>639</v>
      </c>
      <c r="O14" s="4">
        <v>238</v>
      </c>
      <c r="Q14">
        <f t="shared" si="0"/>
        <v>10</v>
      </c>
      <c r="R14">
        <f>V5</f>
        <v>1</v>
      </c>
      <c r="S14" s="5">
        <v>37796</v>
      </c>
      <c r="V14">
        <v>10</v>
      </c>
      <c r="W14" t="s">
        <v>378</v>
      </c>
      <c r="X14" s="32"/>
      <c r="Y14" s="18"/>
      <c r="Z14" s="32"/>
      <c r="AA14" s="32"/>
      <c r="AB14" s="32"/>
    </row>
    <row r="15" spans="2:28" ht="16">
      <c r="B15" s="30">
        <v>10</v>
      </c>
      <c r="C15" t="s">
        <v>213</v>
      </c>
      <c r="D15" t="s">
        <v>203</v>
      </c>
      <c r="E15" t="s">
        <v>228</v>
      </c>
      <c r="F15" t="s">
        <v>221</v>
      </c>
      <c r="J15" t="s">
        <v>146</v>
      </c>
      <c r="K15" s="5">
        <v>33502</v>
      </c>
      <c r="L15" s="5"/>
      <c r="N15" t="s">
        <v>640</v>
      </c>
      <c r="O15" s="4">
        <v>238</v>
      </c>
      <c r="Q15">
        <f t="shared" si="0"/>
        <v>11</v>
      </c>
      <c r="R15">
        <f>V5</f>
        <v>1</v>
      </c>
      <c r="S15" s="5">
        <v>38430</v>
      </c>
      <c r="X15" s="32"/>
    </row>
    <row r="16" spans="2:28">
      <c r="B16" s="30">
        <v>11</v>
      </c>
      <c r="C16" t="s">
        <v>206</v>
      </c>
      <c r="D16" t="s">
        <v>215</v>
      </c>
      <c r="E16" t="s">
        <v>220</v>
      </c>
      <c r="F16" t="s">
        <v>227</v>
      </c>
      <c r="J16" t="s">
        <v>146</v>
      </c>
      <c r="K16" s="5">
        <v>29285</v>
      </c>
      <c r="L16" s="5"/>
      <c r="N16" t="s">
        <v>641</v>
      </c>
      <c r="O16" s="4">
        <v>238</v>
      </c>
      <c r="Q16">
        <f t="shared" si="0"/>
        <v>12</v>
      </c>
      <c r="R16">
        <f>V6</f>
        <v>2</v>
      </c>
      <c r="S16" s="5">
        <v>40133</v>
      </c>
    </row>
    <row r="17" spans="2:28">
      <c r="B17" s="30">
        <v>12</v>
      </c>
      <c r="C17" t="s">
        <v>216</v>
      </c>
      <c r="D17" t="s">
        <v>212</v>
      </c>
      <c r="E17" t="s">
        <v>238</v>
      </c>
      <c r="F17" t="s">
        <v>240</v>
      </c>
      <c r="J17" t="s">
        <v>33</v>
      </c>
      <c r="K17" s="5">
        <v>32433</v>
      </c>
      <c r="L17" s="5"/>
      <c r="Q17">
        <f t="shared" si="0"/>
        <v>13</v>
      </c>
      <c r="R17">
        <f>V6</f>
        <v>2</v>
      </c>
      <c r="S17" s="5">
        <v>40969</v>
      </c>
    </row>
    <row r="18" spans="2:28">
      <c r="B18" s="30">
        <v>13</v>
      </c>
      <c r="C18" t="s">
        <v>202</v>
      </c>
      <c r="D18" t="s">
        <v>211</v>
      </c>
      <c r="E18" t="s">
        <v>231</v>
      </c>
      <c r="J18" t="s">
        <v>33</v>
      </c>
      <c r="K18" s="5">
        <v>31513</v>
      </c>
      <c r="L18" s="5"/>
      <c r="Q18">
        <f t="shared" si="0"/>
        <v>14</v>
      </c>
      <c r="R18">
        <f>V6</f>
        <v>2</v>
      </c>
      <c r="S18" s="5">
        <v>38070</v>
      </c>
    </row>
    <row r="19" spans="2:28">
      <c r="B19" s="30">
        <v>14</v>
      </c>
      <c r="C19" t="s">
        <v>259</v>
      </c>
      <c r="D19" t="s">
        <v>268</v>
      </c>
      <c r="E19" t="s">
        <v>351</v>
      </c>
      <c r="F19" t="s">
        <v>361</v>
      </c>
      <c r="J19" t="s">
        <v>33</v>
      </c>
      <c r="K19" s="5">
        <v>33019</v>
      </c>
      <c r="L19" s="5"/>
      <c r="Q19">
        <f t="shared" si="0"/>
        <v>15</v>
      </c>
      <c r="R19">
        <f>V6</f>
        <v>2</v>
      </c>
      <c r="S19" s="5">
        <v>37263</v>
      </c>
    </row>
    <row r="20" spans="2:28" ht="16">
      <c r="B20" s="30">
        <v>15</v>
      </c>
      <c r="C20" t="s">
        <v>265</v>
      </c>
      <c r="D20" s="22"/>
      <c r="E20" t="s">
        <v>358</v>
      </c>
      <c r="F20" t="s">
        <v>359</v>
      </c>
      <c r="J20" t="s">
        <v>33</v>
      </c>
      <c r="K20" s="5">
        <v>30186</v>
      </c>
      <c r="L20" s="5"/>
      <c r="Q20">
        <f t="shared" si="0"/>
        <v>16</v>
      </c>
      <c r="R20">
        <f>V6</f>
        <v>2</v>
      </c>
      <c r="S20" s="5">
        <v>38235</v>
      </c>
    </row>
    <row r="21" spans="2:28" ht="16">
      <c r="B21" s="30">
        <v>16</v>
      </c>
      <c r="C21" t="s">
        <v>267</v>
      </c>
      <c r="D21" t="s">
        <v>273</v>
      </c>
      <c r="E21" t="s">
        <v>356</v>
      </c>
      <c r="J21" t="s">
        <v>146</v>
      </c>
      <c r="K21" s="5">
        <v>25849</v>
      </c>
      <c r="L21" s="5"/>
      <c r="Q21">
        <f t="shared" si="0"/>
        <v>17</v>
      </c>
      <c r="R21">
        <f>V6</f>
        <v>2</v>
      </c>
      <c r="S21" s="5">
        <v>39289</v>
      </c>
      <c r="X21" s="57"/>
      <c r="Y21" s="56"/>
      <c r="Z21" s="55"/>
      <c r="AA21" s="32"/>
      <c r="AB21" s="55"/>
    </row>
    <row r="22" spans="2:28">
      <c r="B22" s="30">
        <v>17</v>
      </c>
      <c r="C22" t="s">
        <v>269</v>
      </c>
      <c r="D22" t="s">
        <v>263</v>
      </c>
      <c r="E22" t="s">
        <v>357</v>
      </c>
      <c r="F22" t="s">
        <v>354</v>
      </c>
      <c r="J22" t="s">
        <v>146</v>
      </c>
      <c r="K22" s="5">
        <v>33004</v>
      </c>
      <c r="L22" s="5"/>
      <c r="Q22">
        <f t="shared" si="0"/>
        <v>18</v>
      </c>
      <c r="R22">
        <f>V6</f>
        <v>2</v>
      </c>
      <c r="S22" s="5">
        <v>40454</v>
      </c>
      <c r="X22" s="57"/>
      <c r="Y22" s="56"/>
      <c r="Z22" s="55"/>
      <c r="AA22" s="18"/>
      <c r="AB22" s="55"/>
    </row>
    <row r="23" spans="2:28" ht="16">
      <c r="B23" s="30">
        <v>18</v>
      </c>
      <c r="C23" t="s">
        <v>271</v>
      </c>
      <c r="D23" t="s">
        <v>262</v>
      </c>
      <c r="E23" t="s">
        <v>353</v>
      </c>
      <c r="J23" t="s">
        <v>33</v>
      </c>
      <c r="K23" s="5">
        <v>26259</v>
      </c>
      <c r="L23" s="5"/>
      <c r="Q23">
        <f t="shared" si="0"/>
        <v>19</v>
      </c>
      <c r="R23">
        <f>V6</f>
        <v>2</v>
      </c>
      <c r="S23" s="5">
        <v>38300</v>
      </c>
      <c r="X23" s="32"/>
      <c r="Y23" s="18"/>
      <c r="Z23" s="32"/>
      <c r="AA23" s="32"/>
      <c r="AB23" s="32"/>
    </row>
    <row r="24" spans="2:28">
      <c r="B24" s="30">
        <v>19</v>
      </c>
      <c r="C24" t="s">
        <v>272</v>
      </c>
      <c r="D24" t="s">
        <v>261</v>
      </c>
      <c r="E24" t="s">
        <v>362</v>
      </c>
      <c r="F24" t="s">
        <v>363</v>
      </c>
      <c r="J24" t="s">
        <v>33</v>
      </c>
      <c r="K24" s="5">
        <v>29270</v>
      </c>
      <c r="L24" s="5"/>
      <c r="Q24">
        <f t="shared" si="0"/>
        <v>20</v>
      </c>
      <c r="R24">
        <f>V6</f>
        <v>2</v>
      </c>
      <c r="S24" s="5">
        <v>37425</v>
      </c>
    </row>
    <row r="25" spans="2:28">
      <c r="B25" s="30">
        <v>20</v>
      </c>
      <c r="C25" t="s">
        <v>260</v>
      </c>
      <c r="E25" t="s">
        <v>360</v>
      </c>
      <c r="J25" t="s">
        <v>33</v>
      </c>
      <c r="K25" s="5">
        <v>27293</v>
      </c>
      <c r="L25" s="5"/>
      <c r="Q25">
        <f t="shared" si="0"/>
        <v>21</v>
      </c>
      <c r="R25">
        <f>V6</f>
        <v>2</v>
      </c>
      <c r="S25" s="5">
        <v>40924</v>
      </c>
    </row>
    <row r="26" spans="2:28">
      <c r="B26" s="30">
        <v>21</v>
      </c>
      <c r="C26" t="s">
        <v>264</v>
      </c>
      <c r="E26" t="s">
        <v>352</v>
      </c>
      <c r="F26" t="s">
        <v>355</v>
      </c>
      <c r="J26" t="s">
        <v>146</v>
      </c>
      <c r="K26" s="5">
        <v>29579</v>
      </c>
      <c r="L26" s="5"/>
      <c r="Q26">
        <f t="shared" si="0"/>
        <v>22</v>
      </c>
      <c r="R26">
        <f>V6</f>
        <v>2</v>
      </c>
      <c r="S26" s="5">
        <v>38580</v>
      </c>
    </row>
    <row r="27" spans="2:28">
      <c r="B27" s="30">
        <v>22</v>
      </c>
      <c r="C27" t="s">
        <v>270</v>
      </c>
      <c r="E27" t="s">
        <v>364</v>
      </c>
      <c r="J27" t="s">
        <v>33</v>
      </c>
      <c r="K27" s="5">
        <v>29476</v>
      </c>
      <c r="L27" s="5"/>
      <c r="Q27">
        <f t="shared" si="0"/>
        <v>23</v>
      </c>
      <c r="R27">
        <f>V6</f>
        <v>2</v>
      </c>
      <c r="S27" s="5">
        <v>36283</v>
      </c>
    </row>
    <row r="28" spans="2:28">
      <c r="B28" s="30">
        <v>23</v>
      </c>
      <c r="C28" t="s">
        <v>266</v>
      </c>
      <c r="E28" t="s">
        <v>365</v>
      </c>
      <c r="F28" t="s">
        <v>339</v>
      </c>
      <c r="J28" t="s">
        <v>146</v>
      </c>
      <c r="K28" s="5">
        <v>28045</v>
      </c>
      <c r="L28" s="5"/>
      <c r="O28" s="27"/>
      <c r="Q28">
        <f t="shared" si="0"/>
        <v>24</v>
      </c>
      <c r="R28">
        <f>V7</f>
        <v>3</v>
      </c>
      <c r="S28" s="5">
        <v>39296</v>
      </c>
    </row>
    <row r="29" spans="2:28">
      <c r="B29" s="30">
        <v>24</v>
      </c>
      <c r="C29" t="s">
        <v>274</v>
      </c>
      <c r="D29" t="s">
        <v>281</v>
      </c>
      <c r="E29" t="s">
        <v>335</v>
      </c>
      <c r="J29" t="s">
        <v>146</v>
      </c>
      <c r="K29" s="5">
        <v>30376</v>
      </c>
      <c r="L29" s="5"/>
      <c r="M29" t="s">
        <v>34</v>
      </c>
      <c r="N29" t="s">
        <v>604</v>
      </c>
      <c r="O29" s="45">
        <v>229</v>
      </c>
      <c r="Q29">
        <f t="shared" si="0"/>
        <v>25</v>
      </c>
      <c r="R29">
        <f>V7</f>
        <v>3</v>
      </c>
      <c r="S29" s="5">
        <v>40734</v>
      </c>
    </row>
    <row r="30" spans="2:28">
      <c r="B30" s="30">
        <v>25</v>
      </c>
      <c r="C30" t="s">
        <v>287</v>
      </c>
      <c r="D30" t="s">
        <v>285</v>
      </c>
      <c r="E30" t="s">
        <v>345</v>
      </c>
      <c r="F30" t="s">
        <v>337</v>
      </c>
      <c r="J30" t="s">
        <v>146</v>
      </c>
      <c r="K30" s="5">
        <v>28028</v>
      </c>
      <c r="L30" s="5"/>
      <c r="M30" t="s">
        <v>34</v>
      </c>
      <c r="N30" t="s">
        <v>605</v>
      </c>
      <c r="O30" s="45">
        <v>229</v>
      </c>
      <c r="Q30">
        <f t="shared" si="0"/>
        <v>26</v>
      </c>
      <c r="R30">
        <f>V7</f>
        <v>3</v>
      </c>
      <c r="S30" s="5">
        <v>38098</v>
      </c>
    </row>
    <row r="31" spans="2:28">
      <c r="B31" s="30">
        <v>26</v>
      </c>
      <c r="C31" t="s">
        <v>290</v>
      </c>
      <c r="E31" t="s">
        <v>341</v>
      </c>
      <c r="J31" t="s">
        <v>146</v>
      </c>
      <c r="K31" s="5">
        <v>33101</v>
      </c>
      <c r="L31" s="5"/>
      <c r="M31" t="s">
        <v>34</v>
      </c>
      <c r="N31" t="s">
        <v>606</v>
      </c>
      <c r="O31" s="45">
        <v>229</v>
      </c>
      <c r="Q31">
        <f t="shared" si="0"/>
        <v>27</v>
      </c>
      <c r="R31">
        <f>V7</f>
        <v>3</v>
      </c>
      <c r="S31" s="5">
        <v>37263</v>
      </c>
    </row>
    <row r="32" spans="2:28">
      <c r="B32" s="30">
        <v>27</v>
      </c>
      <c r="C32" t="s">
        <v>280</v>
      </c>
      <c r="D32" t="s">
        <v>277</v>
      </c>
      <c r="E32" t="s">
        <v>344</v>
      </c>
      <c r="F32" t="s">
        <v>343</v>
      </c>
      <c r="J32" t="s">
        <v>146</v>
      </c>
      <c r="K32" s="5">
        <v>27663</v>
      </c>
      <c r="L32" s="5"/>
      <c r="M32" t="s">
        <v>34</v>
      </c>
      <c r="N32" t="s">
        <v>607</v>
      </c>
      <c r="O32" s="45">
        <v>229</v>
      </c>
      <c r="Q32">
        <f t="shared" si="0"/>
        <v>28</v>
      </c>
      <c r="R32">
        <f>V7</f>
        <v>3</v>
      </c>
      <c r="S32" s="5">
        <v>37763</v>
      </c>
    </row>
    <row r="33" spans="2:28">
      <c r="B33" s="30">
        <v>28</v>
      </c>
      <c r="C33" t="s">
        <v>288</v>
      </c>
      <c r="E33" t="s">
        <v>338</v>
      </c>
      <c r="J33" t="s">
        <v>146</v>
      </c>
      <c r="K33" s="5">
        <v>29158</v>
      </c>
      <c r="L33" s="5"/>
      <c r="M33" t="s">
        <v>34</v>
      </c>
      <c r="N33" t="s">
        <v>608</v>
      </c>
      <c r="O33" s="45">
        <v>229</v>
      </c>
      <c r="Q33">
        <f t="shared" si="0"/>
        <v>29</v>
      </c>
      <c r="R33">
        <f>V7</f>
        <v>3</v>
      </c>
      <c r="S33" s="5">
        <v>39003</v>
      </c>
    </row>
    <row r="34" spans="2:28">
      <c r="B34" s="30">
        <v>29</v>
      </c>
      <c r="C34" t="s">
        <v>284</v>
      </c>
      <c r="D34" t="s">
        <v>286</v>
      </c>
      <c r="E34" t="s">
        <v>348</v>
      </c>
      <c r="F34" t="s">
        <v>340</v>
      </c>
      <c r="J34" t="s">
        <v>146</v>
      </c>
      <c r="K34" s="5">
        <v>33991</v>
      </c>
      <c r="L34" s="5"/>
      <c r="M34" t="s">
        <v>34</v>
      </c>
      <c r="N34" t="s">
        <v>609</v>
      </c>
      <c r="O34" s="45">
        <v>229</v>
      </c>
      <c r="Q34">
        <f t="shared" si="0"/>
        <v>30</v>
      </c>
      <c r="R34">
        <f>V7</f>
        <v>3</v>
      </c>
      <c r="S34" s="5">
        <v>37320</v>
      </c>
      <c r="W34" s="5"/>
    </row>
    <row r="35" spans="2:28" ht="16">
      <c r="B35" s="30">
        <v>30</v>
      </c>
      <c r="C35" t="s">
        <v>276</v>
      </c>
      <c r="D35" t="s">
        <v>291</v>
      </c>
      <c r="E35" t="s">
        <v>346</v>
      </c>
      <c r="J35" t="s">
        <v>146</v>
      </c>
      <c r="K35" s="5">
        <v>29669</v>
      </c>
      <c r="L35" s="5"/>
      <c r="M35" t="s">
        <v>34</v>
      </c>
      <c r="N35" t="s">
        <v>610</v>
      </c>
      <c r="O35" s="45">
        <v>229</v>
      </c>
      <c r="Q35">
        <f t="shared" si="0"/>
        <v>31</v>
      </c>
      <c r="R35">
        <f>V7</f>
        <v>3</v>
      </c>
      <c r="S35" s="5">
        <v>38043</v>
      </c>
      <c r="X35" s="57"/>
      <c r="Y35" s="55"/>
      <c r="Z35" s="55"/>
      <c r="AA35" s="32"/>
      <c r="AB35" s="55"/>
    </row>
    <row r="36" spans="2:28" ht="16">
      <c r="B36" s="30">
        <v>31</v>
      </c>
      <c r="C36" t="s">
        <v>279</v>
      </c>
      <c r="E36" t="s">
        <v>349</v>
      </c>
      <c r="F36" t="s">
        <v>347</v>
      </c>
      <c r="J36" t="s">
        <v>146</v>
      </c>
      <c r="K36" s="5">
        <v>30458</v>
      </c>
      <c r="L36" s="5"/>
      <c r="M36" t="s">
        <v>34</v>
      </c>
      <c r="N36" t="s">
        <v>611</v>
      </c>
      <c r="O36" s="45">
        <v>229</v>
      </c>
      <c r="Q36">
        <f t="shared" si="0"/>
        <v>32</v>
      </c>
      <c r="R36">
        <f>V7</f>
        <v>3</v>
      </c>
      <c r="S36" s="5">
        <v>38942</v>
      </c>
      <c r="X36" s="57"/>
      <c r="Y36" s="55"/>
      <c r="Z36" s="55"/>
      <c r="AA36" s="32"/>
      <c r="AB36" s="55"/>
    </row>
    <row r="37" spans="2:28" ht="16">
      <c r="B37" s="30">
        <v>32</v>
      </c>
      <c r="C37" t="s">
        <v>275</v>
      </c>
      <c r="D37" t="s">
        <v>283</v>
      </c>
      <c r="E37" t="s">
        <v>336</v>
      </c>
      <c r="F37" t="s">
        <v>350</v>
      </c>
      <c r="J37" t="s">
        <v>33</v>
      </c>
      <c r="K37" s="5">
        <v>27319</v>
      </c>
      <c r="L37" s="5"/>
      <c r="M37" t="s">
        <v>34</v>
      </c>
      <c r="N37" t="s">
        <v>612</v>
      </c>
      <c r="O37" s="27">
        <v>226</v>
      </c>
      <c r="Q37">
        <f t="shared" si="0"/>
        <v>33</v>
      </c>
      <c r="R37">
        <f>V7</f>
        <v>3</v>
      </c>
      <c r="S37" s="5">
        <v>40979</v>
      </c>
      <c r="X37" s="55"/>
      <c r="Y37" s="55"/>
      <c r="Z37" s="55"/>
      <c r="AA37" s="32"/>
      <c r="AB37" s="55"/>
    </row>
    <row r="38" spans="2:28" ht="16">
      <c r="B38" s="30">
        <v>33</v>
      </c>
      <c r="C38" t="s">
        <v>289</v>
      </c>
      <c r="D38" t="s">
        <v>278</v>
      </c>
      <c r="E38" t="s">
        <v>342</v>
      </c>
      <c r="J38" t="s">
        <v>146</v>
      </c>
      <c r="K38" s="5">
        <v>32681</v>
      </c>
      <c r="L38" s="5"/>
      <c r="M38" t="s">
        <v>34</v>
      </c>
      <c r="N38" t="s">
        <v>613</v>
      </c>
      <c r="O38" s="27">
        <v>226</v>
      </c>
      <c r="Q38">
        <f t="shared" si="0"/>
        <v>34</v>
      </c>
      <c r="R38">
        <f>V8</f>
        <v>4</v>
      </c>
      <c r="S38" s="5">
        <v>38948</v>
      </c>
      <c r="X38" s="55"/>
      <c r="Y38" s="55"/>
      <c r="Z38" s="55"/>
      <c r="AA38" s="32"/>
      <c r="AB38" s="55"/>
    </row>
    <row r="39" spans="2:28">
      <c r="B39" s="30">
        <v>34</v>
      </c>
      <c r="C39" t="s">
        <v>282</v>
      </c>
      <c r="D39" t="s">
        <v>307</v>
      </c>
      <c r="E39" t="s">
        <v>316</v>
      </c>
      <c r="J39" t="s">
        <v>33</v>
      </c>
      <c r="K39" s="5">
        <v>26156</v>
      </c>
      <c r="L39" s="5"/>
      <c r="M39" t="s">
        <v>34</v>
      </c>
      <c r="N39" t="s">
        <v>614</v>
      </c>
      <c r="O39" s="27">
        <v>226</v>
      </c>
      <c r="Q39">
        <f t="shared" si="0"/>
        <v>35</v>
      </c>
      <c r="R39">
        <f>V8</f>
        <v>4</v>
      </c>
      <c r="S39" s="5">
        <v>36510</v>
      </c>
    </row>
    <row r="40" spans="2:28">
      <c r="B40" s="30">
        <v>35</v>
      </c>
      <c r="C40" t="s">
        <v>292</v>
      </c>
      <c r="D40" t="s">
        <v>309</v>
      </c>
      <c r="E40" t="s">
        <v>327</v>
      </c>
      <c r="F40" t="s">
        <v>328</v>
      </c>
      <c r="J40" t="s">
        <v>33</v>
      </c>
      <c r="K40" s="5">
        <v>27428</v>
      </c>
      <c r="L40" s="5"/>
      <c r="M40" t="s">
        <v>370</v>
      </c>
      <c r="N40" t="s">
        <v>615</v>
      </c>
      <c r="O40" s="27">
        <v>226</v>
      </c>
      <c r="Q40">
        <f t="shared" si="0"/>
        <v>36</v>
      </c>
      <c r="R40">
        <f>V8</f>
        <v>4</v>
      </c>
      <c r="S40" s="5">
        <v>38557</v>
      </c>
    </row>
    <row r="41" spans="2:28">
      <c r="B41" s="30">
        <v>36</v>
      </c>
      <c r="C41" t="s">
        <v>295</v>
      </c>
      <c r="D41" t="s">
        <v>293</v>
      </c>
      <c r="E41" t="s">
        <v>324</v>
      </c>
      <c r="F41" t="s">
        <v>368</v>
      </c>
      <c r="J41" t="s">
        <v>33</v>
      </c>
      <c r="K41" s="5">
        <v>31144</v>
      </c>
      <c r="L41" s="5"/>
      <c r="M41" t="s">
        <v>370</v>
      </c>
      <c r="N41" t="s">
        <v>616</v>
      </c>
      <c r="O41" s="27">
        <v>226</v>
      </c>
      <c r="P41" s="40"/>
      <c r="Q41">
        <f t="shared" si="0"/>
        <v>37</v>
      </c>
      <c r="R41">
        <f>V8</f>
        <v>4</v>
      </c>
      <c r="S41" s="5">
        <v>37790</v>
      </c>
    </row>
    <row r="42" spans="2:28">
      <c r="B42" s="30">
        <v>37</v>
      </c>
      <c r="C42" t="s">
        <v>303</v>
      </c>
      <c r="E42" t="s">
        <v>321</v>
      </c>
      <c r="J42" t="s">
        <v>33</v>
      </c>
      <c r="K42" s="5">
        <v>26735</v>
      </c>
      <c r="L42" s="5"/>
      <c r="M42" t="s">
        <v>370</v>
      </c>
      <c r="N42" t="s">
        <v>617</v>
      </c>
      <c r="O42" s="27">
        <v>226</v>
      </c>
      <c r="P42" s="40"/>
      <c r="Q42">
        <f t="shared" si="0"/>
        <v>38</v>
      </c>
      <c r="R42">
        <f>V8</f>
        <v>4</v>
      </c>
      <c r="S42" s="5">
        <v>40420</v>
      </c>
    </row>
    <row r="43" spans="2:28">
      <c r="B43" s="30">
        <v>38</v>
      </c>
      <c r="C43" t="s">
        <v>305</v>
      </c>
      <c r="E43" t="s">
        <v>330</v>
      </c>
      <c r="F43" t="s">
        <v>325</v>
      </c>
      <c r="J43" t="s">
        <v>146</v>
      </c>
      <c r="K43" s="5">
        <v>27127</v>
      </c>
      <c r="L43" s="5"/>
      <c r="M43" t="s">
        <v>370</v>
      </c>
      <c r="N43" t="s">
        <v>618</v>
      </c>
      <c r="O43" s="27">
        <v>226</v>
      </c>
      <c r="P43" s="40"/>
      <c r="Q43">
        <f t="shared" si="0"/>
        <v>39</v>
      </c>
      <c r="R43">
        <f>V8</f>
        <v>4</v>
      </c>
      <c r="S43" s="5">
        <v>39952</v>
      </c>
    </row>
    <row r="44" spans="2:28">
      <c r="B44" s="30">
        <v>39</v>
      </c>
      <c r="C44" t="s">
        <v>297</v>
      </c>
      <c r="D44" t="s">
        <v>315</v>
      </c>
      <c r="E44" s="27" t="s">
        <v>321</v>
      </c>
      <c r="F44" t="s">
        <v>333</v>
      </c>
      <c r="J44" t="s">
        <v>33</v>
      </c>
      <c r="K44" s="5">
        <v>27203</v>
      </c>
      <c r="L44" s="5"/>
      <c r="M44" t="s">
        <v>370</v>
      </c>
      <c r="N44" t="s">
        <v>619</v>
      </c>
      <c r="O44" s="27">
        <v>226</v>
      </c>
      <c r="P44" s="40"/>
      <c r="Q44">
        <f t="shared" si="0"/>
        <v>40</v>
      </c>
      <c r="R44">
        <f>V8</f>
        <v>4</v>
      </c>
      <c r="S44" s="5">
        <v>37249</v>
      </c>
      <c r="X44" s="55"/>
      <c r="Y44" s="57"/>
      <c r="Z44" s="55"/>
      <c r="AA44" s="18"/>
      <c r="AB44" s="55"/>
    </row>
    <row r="45" spans="2:28">
      <c r="B45" s="30">
        <v>40</v>
      </c>
      <c r="C45" t="s">
        <v>299</v>
      </c>
      <c r="E45" t="s">
        <v>319</v>
      </c>
      <c r="J45" t="s">
        <v>33</v>
      </c>
      <c r="K45" s="5">
        <v>30100</v>
      </c>
      <c r="L45" s="5"/>
      <c r="M45" t="s">
        <v>370</v>
      </c>
      <c r="N45" t="s">
        <v>620</v>
      </c>
      <c r="O45" s="27">
        <v>231</v>
      </c>
      <c r="P45" s="40"/>
      <c r="Q45">
        <f t="shared" si="0"/>
        <v>41</v>
      </c>
      <c r="R45">
        <f>V8</f>
        <v>4</v>
      </c>
      <c r="S45" s="5">
        <v>39371</v>
      </c>
      <c r="X45" s="55"/>
      <c r="Y45" s="57"/>
      <c r="Z45" s="55"/>
      <c r="AA45" s="18"/>
      <c r="AB45" s="55"/>
    </row>
    <row r="46" spans="2:28">
      <c r="B46" s="30">
        <v>41</v>
      </c>
      <c r="C46" t="s">
        <v>300</v>
      </c>
      <c r="E46" t="s">
        <v>323</v>
      </c>
      <c r="F46" t="s">
        <v>319</v>
      </c>
      <c r="J46" t="s">
        <v>33</v>
      </c>
      <c r="K46" s="5">
        <v>34296</v>
      </c>
      <c r="L46" s="5"/>
      <c r="M46" t="s">
        <v>370</v>
      </c>
      <c r="N46" t="s">
        <v>621</v>
      </c>
      <c r="O46" s="27">
        <v>231</v>
      </c>
      <c r="P46" s="40"/>
      <c r="Q46">
        <f t="shared" si="0"/>
        <v>42</v>
      </c>
      <c r="R46">
        <f>V9</f>
        <v>5</v>
      </c>
      <c r="S46" s="5">
        <v>38123</v>
      </c>
      <c r="X46" s="55"/>
      <c r="Y46" s="57"/>
      <c r="Z46" s="55"/>
      <c r="AA46" s="18"/>
      <c r="AB46" s="55"/>
    </row>
    <row r="47" spans="2:28">
      <c r="B47" s="30">
        <v>42</v>
      </c>
      <c r="C47" t="s">
        <v>301</v>
      </c>
      <c r="D47" t="s">
        <v>314</v>
      </c>
      <c r="E47" t="s">
        <v>318</v>
      </c>
      <c r="J47" t="s">
        <v>33</v>
      </c>
      <c r="K47" s="5">
        <v>25916</v>
      </c>
      <c r="L47" s="5"/>
      <c r="M47" t="s">
        <v>370</v>
      </c>
      <c r="N47" t="s">
        <v>622</v>
      </c>
      <c r="O47" s="27">
        <v>231</v>
      </c>
      <c r="P47" s="40"/>
      <c r="Q47">
        <f t="shared" si="0"/>
        <v>43</v>
      </c>
      <c r="R47">
        <f>V9</f>
        <v>5</v>
      </c>
      <c r="S47" s="5">
        <v>39947</v>
      </c>
      <c r="X47" s="55"/>
      <c r="Y47" s="57"/>
      <c r="Z47" s="55"/>
      <c r="AA47" s="18"/>
      <c r="AB47" s="55"/>
    </row>
    <row r="48" spans="2:28" ht="16">
      <c r="B48" s="30">
        <v>43</v>
      </c>
      <c r="C48" t="s">
        <v>304</v>
      </c>
      <c r="D48" s="23"/>
      <c r="E48" t="s">
        <v>326</v>
      </c>
      <c r="J48" t="s">
        <v>33</v>
      </c>
      <c r="K48" s="5">
        <v>29056</v>
      </c>
      <c r="L48" s="5"/>
      <c r="M48" t="s">
        <v>370</v>
      </c>
      <c r="N48" t="s">
        <v>623</v>
      </c>
      <c r="O48" s="27">
        <v>231</v>
      </c>
      <c r="P48" s="40"/>
      <c r="Q48">
        <f t="shared" si="0"/>
        <v>44</v>
      </c>
      <c r="R48">
        <f>V9</f>
        <v>5</v>
      </c>
      <c r="S48" s="5">
        <v>37475</v>
      </c>
      <c r="X48" s="32"/>
      <c r="Y48" s="18"/>
      <c r="Z48" s="32"/>
      <c r="AA48" s="32"/>
      <c r="AB48" s="32"/>
    </row>
    <row r="49" spans="1:28">
      <c r="B49" s="30">
        <v>44</v>
      </c>
      <c r="C49" t="s">
        <v>302</v>
      </c>
      <c r="D49" t="s">
        <v>311</v>
      </c>
      <c r="E49" t="s">
        <v>320</v>
      </c>
      <c r="J49" t="s">
        <v>33</v>
      </c>
      <c r="K49" s="5">
        <v>29664</v>
      </c>
      <c r="L49" s="5"/>
      <c r="M49" t="s">
        <v>370</v>
      </c>
      <c r="N49" t="s">
        <v>624</v>
      </c>
      <c r="O49" s="27">
        <v>231</v>
      </c>
      <c r="P49" s="40"/>
      <c r="Q49">
        <f t="shared" si="0"/>
        <v>45</v>
      </c>
      <c r="R49">
        <f>V9</f>
        <v>5</v>
      </c>
      <c r="S49" s="5">
        <v>40216</v>
      </c>
    </row>
    <row r="50" spans="1:28">
      <c r="B50" s="30">
        <v>45</v>
      </c>
      <c r="C50" t="s">
        <v>303</v>
      </c>
      <c r="D50" t="s">
        <v>308</v>
      </c>
      <c r="E50" t="s">
        <v>317</v>
      </c>
      <c r="F50" t="s">
        <v>369</v>
      </c>
      <c r="J50" t="s">
        <v>33</v>
      </c>
      <c r="K50" s="5">
        <v>33523</v>
      </c>
      <c r="L50" s="5"/>
      <c r="M50" t="s">
        <v>370</v>
      </c>
      <c r="N50" t="s">
        <v>625</v>
      </c>
      <c r="O50" s="27">
        <v>231</v>
      </c>
      <c r="P50" s="40"/>
      <c r="Q50">
        <f t="shared" si="0"/>
        <v>46</v>
      </c>
      <c r="R50">
        <f>V9</f>
        <v>5</v>
      </c>
      <c r="S50" s="5">
        <v>38769</v>
      </c>
    </row>
    <row r="51" spans="1:28">
      <c r="B51" s="30">
        <v>46</v>
      </c>
      <c r="C51" t="s">
        <v>312</v>
      </c>
      <c r="E51" t="s">
        <v>334</v>
      </c>
      <c r="J51" t="s">
        <v>33</v>
      </c>
      <c r="K51" s="5">
        <v>31614</v>
      </c>
      <c r="L51" s="5"/>
      <c r="M51" t="s">
        <v>370</v>
      </c>
      <c r="N51" t="s">
        <v>626</v>
      </c>
      <c r="O51" s="27">
        <v>231</v>
      </c>
      <c r="P51" s="40"/>
      <c r="Q51">
        <f t="shared" si="0"/>
        <v>47</v>
      </c>
      <c r="R51">
        <f>V9</f>
        <v>5</v>
      </c>
      <c r="S51" s="5">
        <v>36508</v>
      </c>
    </row>
    <row r="52" spans="1:28">
      <c r="B52" s="30">
        <v>47</v>
      </c>
      <c r="C52" t="s">
        <v>310</v>
      </c>
      <c r="D52" t="s">
        <v>313</v>
      </c>
      <c r="E52" t="s">
        <v>331</v>
      </c>
      <c r="J52" t="s">
        <v>33</v>
      </c>
      <c r="K52" s="5">
        <v>30980</v>
      </c>
      <c r="L52" s="5"/>
      <c r="M52" t="s">
        <v>370</v>
      </c>
      <c r="N52" t="s">
        <v>627</v>
      </c>
      <c r="O52" s="27">
        <v>231</v>
      </c>
      <c r="P52" s="40"/>
      <c r="Q52">
        <f t="shared" si="0"/>
        <v>48</v>
      </c>
      <c r="R52">
        <f>V9</f>
        <v>5</v>
      </c>
      <c r="S52" s="5">
        <v>39594</v>
      </c>
    </row>
    <row r="53" spans="1:28">
      <c r="B53" s="30">
        <v>48</v>
      </c>
      <c r="C53" t="s">
        <v>296</v>
      </c>
      <c r="E53" t="s">
        <v>366</v>
      </c>
      <c r="F53" t="s">
        <v>367</v>
      </c>
      <c r="J53" t="s">
        <v>33</v>
      </c>
      <c r="K53" s="5">
        <v>34018</v>
      </c>
      <c r="L53" s="5"/>
      <c r="M53" t="s">
        <v>370</v>
      </c>
      <c r="N53" t="s">
        <v>628</v>
      </c>
      <c r="O53" s="27">
        <v>231</v>
      </c>
      <c r="P53" s="40"/>
      <c r="Q53">
        <f t="shared" si="0"/>
        <v>49</v>
      </c>
      <c r="R53">
        <f>V9</f>
        <v>5</v>
      </c>
      <c r="S53" s="5">
        <v>36457</v>
      </c>
    </row>
    <row r="54" spans="1:28" ht="16">
      <c r="B54" s="30">
        <v>49</v>
      </c>
      <c r="C54" t="s">
        <v>294</v>
      </c>
      <c r="E54" t="s">
        <v>322</v>
      </c>
      <c r="J54" t="s">
        <v>33</v>
      </c>
      <c r="K54" s="5">
        <v>27723</v>
      </c>
      <c r="L54" s="5"/>
      <c r="M54" t="s">
        <v>370</v>
      </c>
      <c r="N54" t="s">
        <v>629</v>
      </c>
      <c r="O54" s="27">
        <v>231</v>
      </c>
      <c r="P54" s="40"/>
      <c r="Q54">
        <f t="shared" si="0"/>
        <v>50</v>
      </c>
      <c r="R54">
        <f>V9</f>
        <v>5</v>
      </c>
      <c r="S54" s="5">
        <v>36604</v>
      </c>
      <c r="X54" s="55"/>
      <c r="Y54" s="57"/>
      <c r="Z54" s="55"/>
      <c r="AA54" s="32"/>
      <c r="AB54" s="55"/>
    </row>
    <row r="55" spans="1:28" ht="16">
      <c r="B55" s="30">
        <v>50</v>
      </c>
      <c r="C55" t="s">
        <v>298</v>
      </c>
      <c r="D55" t="s">
        <v>306</v>
      </c>
      <c r="E55" t="s">
        <v>332</v>
      </c>
      <c r="F55" t="s">
        <v>329</v>
      </c>
      <c r="J55" t="s">
        <v>33</v>
      </c>
      <c r="K55" s="5">
        <v>32705</v>
      </c>
      <c r="L55" s="5"/>
      <c r="M55" t="s">
        <v>370</v>
      </c>
      <c r="N55" t="s">
        <v>630</v>
      </c>
      <c r="O55" s="27">
        <v>231</v>
      </c>
      <c r="P55" s="40"/>
      <c r="Q55">
        <v>51</v>
      </c>
      <c r="R55">
        <v>6</v>
      </c>
      <c r="S55" s="5">
        <v>36050</v>
      </c>
      <c r="X55" s="55"/>
      <c r="Y55" s="57"/>
      <c r="Z55" s="55"/>
      <c r="AA55" s="32"/>
      <c r="AB55" s="55"/>
    </row>
    <row r="56" spans="1:28" s="4" customFormat="1" ht="19">
      <c r="A56" s="47" t="s">
        <v>385</v>
      </c>
      <c r="B56" s="30">
        <v>51</v>
      </c>
      <c r="C56" s="41" t="s">
        <v>384</v>
      </c>
      <c r="E56" s="4" t="s">
        <v>672</v>
      </c>
      <c r="G56" s="42"/>
      <c r="J56" s="4" t="s">
        <v>33</v>
      </c>
      <c r="K56" s="6">
        <v>26817</v>
      </c>
      <c r="L56" s="6" t="str">
        <f>B56&amp;C56&amp;E56&amp;".jpg"</f>
        <v>51CarlosAcosta.jpg</v>
      </c>
      <c r="M56" s="4" t="s">
        <v>163</v>
      </c>
      <c r="N56" t="s">
        <v>531</v>
      </c>
      <c r="O56" s="4">
        <v>187</v>
      </c>
      <c r="P56" s="43"/>
      <c r="Q56" s="4">
        <f t="shared" ref="Q56:Q87" si="1">B57</f>
        <v>52</v>
      </c>
      <c r="R56" s="4">
        <f>V10</f>
        <v>6</v>
      </c>
      <c r="S56" s="6">
        <v>38761</v>
      </c>
      <c r="U56" s="44"/>
    </row>
    <row r="57" spans="1:28">
      <c r="A57" s="35" t="s">
        <v>400</v>
      </c>
      <c r="B57" s="30">
        <v>52</v>
      </c>
      <c r="C57" t="s">
        <v>386</v>
      </c>
      <c r="E57" t="s">
        <v>399</v>
      </c>
      <c r="J57" t="s">
        <v>146</v>
      </c>
      <c r="K57" s="5">
        <v>32116</v>
      </c>
      <c r="L57" s="6" t="str">
        <f t="shared" ref="L57:L72" si="2">B57&amp;C57&amp;E57&amp;".jpg"</f>
        <v>52NatashaCarl.jpg</v>
      </c>
      <c r="M57" t="s">
        <v>163</v>
      </c>
      <c r="N57" t="s">
        <v>532</v>
      </c>
      <c r="O57">
        <v>187</v>
      </c>
      <c r="P57" s="40"/>
      <c r="Q57">
        <f t="shared" si="1"/>
        <v>53</v>
      </c>
      <c r="R57">
        <f>V10</f>
        <v>6</v>
      </c>
      <c r="S57" s="5">
        <v>37712</v>
      </c>
    </row>
    <row r="58" spans="1:28" ht="15" customHeight="1">
      <c r="A58" s="35" t="s">
        <v>400</v>
      </c>
      <c r="B58" s="30">
        <v>53</v>
      </c>
      <c r="C58" t="s">
        <v>387</v>
      </c>
      <c r="E58" t="s">
        <v>388</v>
      </c>
      <c r="G58" s="25"/>
      <c r="J58" t="s">
        <v>146</v>
      </c>
      <c r="K58" s="5">
        <v>32611</v>
      </c>
      <c r="L58" s="6" t="str">
        <f t="shared" si="2"/>
        <v>53Nicole Voris.jpg</v>
      </c>
      <c r="M58" t="s">
        <v>163</v>
      </c>
      <c r="N58" t="s">
        <v>533</v>
      </c>
      <c r="O58">
        <v>187</v>
      </c>
      <c r="P58" s="40"/>
      <c r="Q58">
        <f t="shared" si="1"/>
        <v>54</v>
      </c>
      <c r="R58">
        <f>V10</f>
        <v>6</v>
      </c>
      <c r="S58" s="5">
        <v>39295</v>
      </c>
    </row>
    <row r="59" spans="1:28" ht="15" customHeight="1">
      <c r="A59" s="35" t="s">
        <v>400</v>
      </c>
      <c r="B59" s="30">
        <v>54</v>
      </c>
      <c r="C59" t="s">
        <v>389</v>
      </c>
      <c r="E59" t="s">
        <v>391</v>
      </c>
      <c r="G59" s="25"/>
      <c r="J59" t="s">
        <v>33</v>
      </c>
      <c r="K59" s="5">
        <v>26489</v>
      </c>
      <c r="L59" s="6" t="str">
        <f t="shared" si="2"/>
        <v>54KodyJauron.jpg</v>
      </c>
      <c r="M59" t="s">
        <v>163</v>
      </c>
      <c r="N59" t="s">
        <v>534</v>
      </c>
      <c r="O59">
        <v>187</v>
      </c>
      <c r="P59" s="40"/>
      <c r="Q59">
        <f t="shared" si="1"/>
        <v>55</v>
      </c>
      <c r="R59">
        <f>V10</f>
        <v>6</v>
      </c>
      <c r="S59" s="5">
        <v>36493</v>
      </c>
    </row>
    <row r="60" spans="1:28" ht="19">
      <c r="A60" s="35" t="s">
        <v>400</v>
      </c>
      <c r="B60" s="30">
        <v>55</v>
      </c>
      <c r="C60" t="s">
        <v>392</v>
      </c>
      <c r="E60" t="s">
        <v>393</v>
      </c>
      <c r="G60" s="25"/>
      <c r="J60" t="s">
        <v>146</v>
      </c>
      <c r="K60" s="5">
        <v>28396</v>
      </c>
      <c r="L60" s="6" t="str">
        <f t="shared" si="2"/>
        <v>55MandyWenk.jpg</v>
      </c>
      <c r="M60" t="s">
        <v>163</v>
      </c>
      <c r="N60" t="s">
        <v>535</v>
      </c>
      <c r="O60">
        <v>187</v>
      </c>
      <c r="P60" s="40"/>
      <c r="Q60">
        <f t="shared" si="1"/>
        <v>56</v>
      </c>
      <c r="R60">
        <f>V10</f>
        <v>6</v>
      </c>
      <c r="S60" s="5">
        <v>38808</v>
      </c>
    </row>
    <row r="61" spans="1:28" ht="19">
      <c r="A61" s="35" t="s">
        <v>400</v>
      </c>
      <c r="B61" s="30">
        <v>56</v>
      </c>
      <c r="C61" t="s">
        <v>394</v>
      </c>
      <c r="E61" t="s">
        <v>395</v>
      </c>
      <c r="G61" s="25"/>
      <c r="J61" t="s">
        <v>431</v>
      </c>
      <c r="K61" s="5">
        <v>27367</v>
      </c>
      <c r="L61" s="6" t="str">
        <f t="shared" si="2"/>
        <v>56GraceMorton.jpg</v>
      </c>
      <c r="M61" t="s">
        <v>163</v>
      </c>
      <c r="N61" t="s">
        <v>531</v>
      </c>
      <c r="O61">
        <v>187</v>
      </c>
      <c r="P61" s="40"/>
      <c r="Q61">
        <f t="shared" si="1"/>
        <v>57</v>
      </c>
      <c r="R61">
        <f>V10</f>
        <v>6</v>
      </c>
      <c r="S61" s="5">
        <v>37956</v>
      </c>
    </row>
    <row r="62" spans="1:28">
      <c r="A62" s="35" t="s">
        <v>400</v>
      </c>
      <c r="B62" s="30">
        <v>57</v>
      </c>
      <c r="C62" t="s">
        <v>396</v>
      </c>
      <c r="E62" t="s">
        <v>680</v>
      </c>
      <c r="J62" t="s">
        <v>431</v>
      </c>
      <c r="K62" s="5">
        <v>27896</v>
      </c>
      <c r="L62" s="6" t="str">
        <f t="shared" si="2"/>
        <v>57BenjaminWetzel.jpg</v>
      </c>
      <c r="M62" t="s">
        <v>163</v>
      </c>
      <c r="N62" t="s">
        <v>536</v>
      </c>
      <c r="O62">
        <v>187</v>
      </c>
      <c r="P62" s="40"/>
      <c r="Q62">
        <f t="shared" si="1"/>
        <v>58</v>
      </c>
      <c r="R62">
        <f>V10</f>
        <v>6</v>
      </c>
      <c r="S62" s="5">
        <v>39808</v>
      </c>
    </row>
    <row r="63" spans="1:28" ht="19">
      <c r="A63" s="35" t="s">
        <v>400</v>
      </c>
      <c r="B63" s="30">
        <v>58</v>
      </c>
      <c r="C63" t="s">
        <v>681</v>
      </c>
      <c r="D63" t="s">
        <v>390</v>
      </c>
      <c r="E63" t="s">
        <v>397</v>
      </c>
      <c r="G63" s="25"/>
      <c r="J63" t="s">
        <v>146</v>
      </c>
      <c r="K63" s="5">
        <v>32174</v>
      </c>
      <c r="L63" s="6" t="str">
        <f t="shared" si="2"/>
        <v>58MelissaRoetker.jpg</v>
      </c>
      <c r="M63" t="s">
        <v>163</v>
      </c>
      <c r="N63" t="s">
        <v>537</v>
      </c>
      <c r="O63">
        <v>187</v>
      </c>
      <c r="Q63">
        <f t="shared" si="1"/>
        <v>59</v>
      </c>
      <c r="R63">
        <f>V10</f>
        <v>6</v>
      </c>
      <c r="S63" s="5">
        <v>37791</v>
      </c>
    </row>
    <row r="64" spans="1:28" ht="19">
      <c r="A64" s="35" t="s">
        <v>400</v>
      </c>
      <c r="B64" s="30">
        <v>59</v>
      </c>
      <c r="C64" t="s">
        <v>398</v>
      </c>
      <c r="E64" t="s">
        <v>42</v>
      </c>
      <c r="G64" s="25"/>
      <c r="H64" s="26"/>
      <c r="J64" t="s">
        <v>146</v>
      </c>
      <c r="K64" s="5">
        <v>30924</v>
      </c>
      <c r="L64" s="6" t="str">
        <f t="shared" si="2"/>
        <v>59CasiaWilson.jpg</v>
      </c>
      <c r="M64" t="s">
        <v>163</v>
      </c>
      <c r="N64" t="s">
        <v>538</v>
      </c>
      <c r="O64">
        <v>187</v>
      </c>
      <c r="Q64">
        <f t="shared" si="1"/>
        <v>60</v>
      </c>
      <c r="R64">
        <f>V11</f>
        <v>7</v>
      </c>
      <c r="S64" s="5">
        <v>40527</v>
      </c>
    </row>
    <row r="65" spans="1:19" ht="19">
      <c r="A65" s="34" t="s">
        <v>433</v>
      </c>
      <c r="B65" s="30">
        <v>60</v>
      </c>
      <c r="C65" t="s">
        <v>679</v>
      </c>
      <c r="E65" t="s">
        <v>402</v>
      </c>
      <c r="F65" s="27"/>
      <c r="G65" s="25"/>
      <c r="J65" t="s">
        <v>146</v>
      </c>
      <c r="K65" s="5">
        <v>32734</v>
      </c>
      <c r="L65" s="6" t="str">
        <f t="shared" si="2"/>
        <v>60ReginaAdvento.jpg</v>
      </c>
      <c r="M65" t="s">
        <v>163</v>
      </c>
      <c r="N65" t="s">
        <v>539</v>
      </c>
      <c r="O65">
        <v>187</v>
      </c>
      <c r="Q65">
        <f t="shared" si="1"/>
        <v>61</v>
      </c>
      <c r="R65">
        <f>V11</f>
        <v>7</v>
      </c>
      <c r="S65" s="5">
        <v>36267</v>
      </c>
    </row>
    <row r="66" spans="1:19">
      <c r="A66" s="34" t="s">
        <v>433</v>
      </c>
      <c r="B66" s="30">
        <v>61</v>
      </c>
      <c r="C66" t="s">
        <v>403</v>
      </c>
      <c r="E66" t="s">
        <v>404</v>
      </c>
      <c r="J66" t="s">
        <v>146</v>
      </c>
      <c r="K66" s="5">
        <v>26167</v>
      </c>
      <c r="L66" s="6" t="str">
        <f t="shared" si="2"/>
        <v>61Ruth Amarante.jpg</v>
      </c>
      <c r="M66" t="s">
        <v>163</v>
      </c>
      <c r="N66" t="s">
        <v>541</v>
      </c>
      <c r="O66">
        <v>187</v>
      </c>
      <c r="Q66">
        <f t="shared" si="1"/>
        <v>62</v>
      </c>
      <c r="R66">
        <f>V11</f>
        <v>7</v>
      </c>
      <c r="S66" s="5">
        <v>39927</v>
      </c>
    </row>
    <row r="67" spans="1:19" ht="19">
      <c r="A67" s="34" t="s">
        <v>433</v>
      </c>
      <c r="B67" s="30">
        <v>62</v>
      </c>
      <c r="C67" t="s">
        <v>405</v>
      </c>
      <c r="E67" t="s">
        <v>406</v>
      </c>
      <c r="F67" t="s">
        <v>407</v>
      </c>
      <c r="G67" s="25"/>
      <c r="H67" s="26"/>
      <c r="J67" t="s">
        <v>33</v>
      </c>
      <c r="K67" s="5">
        <v>32787</v>
      </c>
      <c r="L67" s="6" t="str">
        <f t="shared" si="2"/>
        <v>62Jorge Puerta .jpg</v>
      </c>
      <c r="M67" t="s">
        <v>163</v>
      </c>
      <c r="N67" t="s">
        <v>540</v>
      </c>
      <c r="O67">
        <v>187</v>
      </c>
      <c r="Q67">
        <f t="shared" si="1"/>
        <v>63</v>
      </c>
      <c r="R67">
        <f>V11</f>
        <v>7</v>
      </c>
      <c r="S67" s="5">
        <v>37159</v>
      </c>
    </row>
    <row r="68" spans="1:19" ht="19">
      <c r="A68" s="34" t="s">
        <v>433</v>
      </c>
      <c r="B68" s="30">
        <v>63</v>
      </c>
      <c r="C68" s="27" t="s">
        <v>678</v>
      </c>
      <c r="E68" t="s">
        <v>408</v>
      </c>
      <c r="G68" s="25"/>
      <c r="J68" t="s">
        <v>33</v>
      </c>
      <c r="K68" s="5">
        <v>28204</v>
      </c>
      <c r="L68" s="6" t="str">
        <f t="shared" si="2"/>
        <v>63RainerBehr.jpg</v>
      </c>
      <c r="M68" t="s">
        <v>163</v>
      </c>
      <c r="N68" t="s">
        <v>542</v>
      </c>
      <c r="O68">
        <v>187</v>
      </c>
      <c r="Q68">
        <f t="shared" si="1"/>
        <v>64</v>
      </c>
      <c r="R68">
        <f>V11</f>
        <v>7</v>
      </c>
      <c r="S68" s="5">
        <v>36707</v>
      </c>
    </row>
    <row r="69" spans="1:19" ht="19">
      <c r="A69" s="34" t="s">
        <v>433</v>
      </c>
      <c r="B69" s="30">
        <v>64</v>
      </c>
      <c r="C69" t="s">
        <v>409</v>
      </c>
      <c r="E69" t="s">
        <v>674</v>
      </c>
      <c r="G69" s="25"/>
      <c r="H69" s="26"/>
      <c r="J69" t="s">
        <v>33</v>
      </c>
      <c r="K69" s="5">
        <v>27841</v>
      </c>
      <c r="L69" s="6" t="str">
        <f t="shared" si="2"/>
        <v>64AndreyBerezin.jpg</v>
      </c>
      <c r="M69" t="s">
        <v>163</v>
      </c>
      <c r="N69" t="s">
        <v>543</v>
      </c>
      <c r="O69">
        <v>187</v>
      </c>
      <c r="Q69">
        <f t="shared" si="1"/>
        <v>65</v>
      </c>
      <c r="R69">
        <f>V11</f>
        <v>7</v>
      </c>
      <c r="S69" s="5">
        <v>36622</v>
      </c>
    </row>
    <row r="70" spans="1:19">
      <c r="A70" s="34" t="s">
        <v>433</v>
      </c>
      <c r="B70" s="30">
        <v>65</v>
      </c>
      <c r="C70" t="s">
        <v>410</v>
      </c>
      <c r="E70" t="s">
        <v>675</v>
      </c>
      <c r="F70" t="s">
        <v>673</v>
      </c>
      <c r="H70" s="18"/>
      <c r="J70" t="s">
        <v>33</v>
      </c>
      <c r="K70" s="5">
        <v>25585</v>
      </c>
      <c r="L70" s="6" t="str">
        <f t="shared" si="2"/>
        <v>65DamianoOttavio.jpg</v>
      </c>
      <c r="M70" t="s">
        <v>163</v>
      </c>
      <c r="N70" t="s">
        <v>544</v>
      </c>
      <c r="O70">
        <v>187</v>
      </c>
      <c r="Q70">
        <f t="shared" si="1"/>
        <v>66</v>
      </c>
      <c r="R70">
        <f>V11</f>
        <v>7</v>
      </c>
      <c r="S70" s="5">
        <v>39946</v>
      </c>
    </row>
    <row r="71" spans="1:19" ht="19">
      <c r="A71" s="34" t="s">
        <v>433</v>
      </c>
      <c r="B71" s="30">
        <v>66</v>
      </c>
      <c r="C71" t="s">
        <v>411</v>
      </c>
      <c r="E71" t="s">
        <v>676</v>
      </c>
      <c r="G71" s="25"/>
      <c r="H71" s="18"/>
      <c r="J71" t="s">
        <v>33</v>
      </c>
      <c r="K71" s="5">
        <v>32488</v>
      </c>
      <c r="L71" s="6" t="str">
        <f t="shared" si="2"/>
        <v>66Alescucek.jpg</v>
      </c>
      <c r="M71" t="s">
        <v>163</v>
      </c>
      <c r="N71" t="s">
        <v>545</v>
      </c>
      <c r="O71">
        <v>187</v>
      </c>
      <c r="Q71">
        <f t="shared" si="1"/>
        <v>67</v>
      </c>
      <c r="R71">
        <f>V11</f>
        <v>7</v>
      </c>
      <c r="S71" s="5">
        <v>37984</v>
      </c>
    </row>
    <row r="72" spans="1:19" ht="19">
      <c r="A72" s="34" t="s">
        <v>433</v>
      </c>
      <c r="B72" s="30">
        <v>67</v>
      </c>
      <c r="C72" t="s">
        <v>682</v>
      </c>
      <c r="E72" t="s">
        <v>412</v>
      </c>
      <c r="G72" s="25"/>
      <c r="J72" t="s">
        <v>146</v>
      </c>
      <c r="K72" s="5">
        <v>31227</v>
      </c>
      <c r="L72" s="6" t="str">
        <f t="shared" si="2"/>
        <v>67ClémentineDeluy.jpg</v>
      </c>
      <c r="M72" t="s">
        <v>163</v>
      </c>
      <c r="N72" t="s">
        <v>546</v>
      </c>
      <c r="O72">
        <v>187</v>
      </c>
      <c r="Q72">
        <f t="shared" si="1"/>
        <v>68</v>
      </c>
      <c r="R72">
        <f>V12</f>
        <v>8</v>
      </c>
      <c r="S72" s="5">
        <v>37189</v>
      </c>
    </row>
    <row r="73" spans="1:19" ht="19">
      <c r="A73" s="34" t="s">
        <v>433</v>
      </c>
      <c r="B73" s="30">
        <v>68</v>
      </c>
      <c r="C73" t="s">
        <v>413</v>
      </c>
      <c r="E73" t="s">
        <v>677</v>
      </c>
      <c r="F73" t="s">
        <v>414</v>
      </c>
      <c r="G73" s="25"/>
      <c r="H73" s="18"/>
      <c r="J73" t="s">
        <v>33</v>
      </c>
      <c r="K73" s="5">
        <v>30037</v>
      </c>
      <c r="L73" s="5"/>
      <c r="M73" t="s">
        <v>163</v>
      </c>
      <c r="N73" t="s">
        <v>547</v>
      </c>
      <c r="O73">
        <v>187</v>
      </c>
      <c r="Q73">
        <f t="shared" si="1"/>
        <v>69</v>
      </c>
      <c r="R73">
        <f>V12</f>
        <v>8</v>
      </c>
      <c r="S73" s="5">
        <v>36301</v>
      </c>
    </row>
    <row r="74" spans="1:19" ht="19">
      <c r="A74" s="34" t="s">
        <v>433</v>
      </c>
      <c r="B74" s="30">
        <v>69</v>
      </c>
      <c r="C74" t="s">
        <v>415</v>
      </c>
      <c r="E74" t="s">
        <v>416</v>
      </c>
      <c r="F74" t="s">
        <v>417</v>
      </c>
      <c r="G74" s="25"/>
      <c r="H74" s="18"/>
      <c r="J74" t="s">
        <v>33</v>
      </c>
      <c r="K74" s="5">
        <v>32584</v>
      </c>
      <c r="L74" s="5"/>
      <c r="M74" t="s">
        <v>163</v>
      </c>
      <c r="N74" t="s">
        <v>548</v>
      </c>
      <c r="O74">
        <v>187</v>
      </c>
      <c r="Q74">
        <f t="shared" si="1"/>
        <v>70</v>
      </c>
      <c r="R74">
        <f>V12</f>
        <v>8</v>
      </c>
      <c r="S74" s="5">
        <v>37640</v>
      </c>
    </row>
    <row r="75" spans="1:19" ht="19">
      <c r="A75" s="34" t="s">
        <v>433</v>
      </c>
      <c r="B75" s="30">
        <v>70</v>
      </c>
      <c r="C75" t="s">
        <v>683</v>
      </c>
      <c r="E75" t="s">
        <v>418</v>
      </c>
      <c r="G75" s="25"/>
      <c r="H75" s="18"/>
      <c r="J75" t="s">
        <v>146</v>
      </c>
      <c r="K75" s="5">
        <v>29850</v>
      </c>
      <c r="L75" s="6" t="str">
        <f t="shared" ref="L75:L78" si="3">B75&amp;C75&amp;E75&amp;".jpg"</f>
        <v>70HelenaPikon.jpg</v>
      </c>
      <c r="M75" t="s">
        <v>163</v>
      </c>
      <c r="N75" t="s">
        <v>549</v>
      </c>
      <c r="O75">
        <v>187</v>
      </c>
      <c r="Q75">
        <f t="shared" si="1"/>
        <v>71</v>
      </c>
      <c r="R75">
        <f>V12</f>
        <v>8</v>
      </c>
      <c r="S75" s="5">
        <v>39174</v>
      </c>
    </row>
    <row r="76" spans="1:19">
      <c r="A76" s="34" t="s">
        <v>433</v>
      </c>
      <c r="B76" s="30">
        <v>71</v>
      </c>
      <c r="C76" t="s">
        <v>684</v>
      </c>
      <c r="E76" t="s">
        <v>419</v>
      </c>
      <c r="J76" t="s">
        <v>33</v>
      </c>
      <c r="K76" s="5">
        <v>31785</v>
      </c>
      <c r="L76" s="6" t="str">
        <f t="shared" si="3"/>
        <v>71FrankoSchmidt.jpg</v>
      </c>
      <c r="M76" t="s">
        <v>163</v>
      </c>
      <c r="N76" t="s">
        <v>550</v>
      </c>
      <c r="O76">
        <v>187</v>
      </c>
      <c r="Q76">
        <f t="shared" si="1"/>
        <v>72</v>
      </c>
      <c r="R76">
        <f>V12</f>
        <v>8</v>
      </c>
      <c r="S76" s="5">
        <v>38323</v>
      </c>
    </row>
    <row r="77" spans="1:19">
      <c r="A77" s="34" t="s">
        <v>433</v>
      </c>
      <c r="B77" s="30">
        <v>72</v>
      </c>
      <c r="C77" t="s">
        <v>685</v>
      </c>
      <c r="E77" t="s">
        <v>420</v>
      </c>
      <c r="H77" s="18"/>
      <c r="J77" t="s">
        <v>146</v>
      </c>
      <c r="K77" s="5">
        <v>30017</v>
      </c>
      <c r="L77" s="6" t="str">
        <f t="shared" si="3"/>
        <v>72AzusaSeyama.jpg</v>
      </c>
      <c r="M77" t="s">
        <v>163</v>
      </c>
      <c r="N77" t="s">
        <v>551</v>
      </c>
      <c r="O77">
        <v>187</v>
      </c>
      <c r="Q77">
        <f t="shared" si="1"/>
        <v>73</v>
      </c>
      <c r="R77">
        <f>V12</f>
        <v>8</v>
      </c>
      <c r="S77" s="5">
        <v>36772</v>
      </c>
    </row>
    <row r="78" spans="1:19">
      <c r="A78" s="34" t="s">
        <v>433</v>
      </c>
      <c r="B78" s="30">
        <v>73</v>
      </c>
      <c r="C78" t="s">
        <v>686</v>
      </c>
      <c r="E78" t="s">
        <v>422</v>
      </c>
      <c r="H78" s="18"/>
      <c r="J78" t="s">
        <v>146</v>
      </c>
      <c r="K78" s="5">
        <v>30789</v>
      </c>
      <c r="L78" s="6" t="str">
        <f t="shared" si="3"/>
        <v>73JulieShanahan.jpg</v>
      </c>
      <c r="M78" t="s">
        <v>163</v>
      </c>
      <c r="N78" t="s">
        <v>552</v>
      </c>
      <c r="O78">
        <v>187</v>
      </c>
      <c r="Q78">
        <f t="shared" si="1"/>
        <v>74</v>
      </c>
      <c r="R78">
        <f>V12</f>
        <v>8</v>
      </c>
      <c r="S78" s="5">
        <v>36390</v>
      </c>
    </row>
    <row r="79" spans="1:19">
      <c r="A79" s="34" t="s">
        <v>433</v>
      </c>
      <c r="B79" s="30">
        <v>74</v>
      </c>
      <c r="C79" t="s">
        <v>421</v>
      </c>
      <c r="E79" t="s">
        <v>423</v>
      </c>
      <c r="F79" t="s">
        <v>424</v>
      </c>
      <c r="H79" s="18"/>
      <c r="J79" t="s">
        <v>146</v>
      </c>
      <c r="K79" s="5">
        <v>30022</v>
      </c>
      <c r="L79" s="5"/>
      <c r="M79" t="s">
        <v>163</v>
      </c>
      <c r="N79" t="s">
        <v>553</v>
      </c>
      <c r="O79">
        <v>187</v>
      </c>
      <c r="Q79">
        <f t="shared" si="1"/>
        <v>75</v>
      </c>
      <c r="R79">
        <f>V12</f>
        <v>8</v>
      </c>
      <c r="S79" s="5">
        <v>38457</v>
      </c>
    </row>
    <row r="80" spans="1:19">
      <c r="A80" s="34" t="s">
        <v>433</v>
      </c>
      <c r="B80" s="30">
        <v>75</v>
      </c>
      <c r="C80" t="s">
        <v>425</v>
      </c>
      <c r="E80" t="s">
        <v>426</v>
      </c>
      <c r="J80" t="s">
        <v>33</v>
      </c>
      <c r="K80" s="5">
        <v>29764</v>
      </c>
      <c r="L80" s="5"/>
      <c r="M80" t="s">
        <v>163</v>
      </c>
      <c r="N80" t="s">
        <v>554</v>
      </c>
      <c r="O80">
        <v>187</v>
      </c>
      <c r="Q80">
        <f t="shared" si="1"/>
        <v>76</v>
      </c>
      <c r="R80">
        <f>V12</f>
        <v>8</v>
      </c>
      <c r="S80" s="5">
        <v>38916</v>
      </c>
    </row>
    <row r="81" spans="1:19">
      <c r="A81" s="34" t="s">
        <v>433</v>
      </c>
      <c r="B81" s="30">
        <v>76</v>
      </c>
      <c r="C81" t="s">
        <v>687</v>
      </c>
      <c r="E81" t="s">
        <v>688</v>
      </c>
      <c r="F81" t="s">
        <v>427</v>
      </c>
      <c r="H81" s="18"/>
      <c r="J81" t="s">
        <v>33</v>
      </c>
      <c r="K81" s="5">
        <v>29292</v>
      </c>
      <c r="L81" s="6" t="str">
        <f t="shared" ref="L81:L119" si="4">B81&amp;C81&amp;E81&amp;".jpg"</f>
        <v>76FernandoSuels.jpg</v>
      </c>
      <c r="M81" t="s">
        <v>163</v>
      </c>
      <c r="N81" t="s">
        <v>555</v>
      </c>
      <c r="O81">
        <v>187</v>
      </c>
      <c r="Q81">
        <f t="shared" si="1"/>
        <v>77</v>
      </c>
      <c r="R81">
        <f>V12</f>
        <v>8</v>
      </c>
      <c r="S81" s="5">
        <v>37462</v>
      </c>
    </row>
    <row r="82" spans="1:19">
      <c r="A82" s="34" t="s">
        <v>433</v>
      </c>
      <c r="B82" s="30">
        <v>77</v>
      </c>
      <c r="C82" t="s">
        <v>689</v>
      </c>
      <c r="E82" t="s">
        <v>428</v>
      </c>
      <c r="H82" s="18"/>
      <c r="J82" t="s">
        <v>146</v>
      </c>
      <c r="K82" s="5">
        <v>29647</v>
      </c>
      <c r="L82" s="6" t="str">
        <f t="shared" si="4"/>
        <v>77AidaVainieri.jpg</v>
      </c>
      <c r="M82" t="s">
        <v>163</v>
      </c>
      <c r="N82" t="s">
        <v>556</v>
      </c>
      <c r="O82">
        <v>187</v>
      </c>
      <c r="Q82">
        <f t="shared" si="1"/>
        <v>78</v>
      </c>
      <c r="R82">
        <f>V12</f>
        <v>8</v>
      </c>
      <c r="S82" s="5">
        <v>38280</v>
      </c>
    </row>
    <row r="83" spans="1:19">
      <c r="A83" s="34" t="s">
        <v>433</v>
      </c>
      <c r="B83" s="30">
        <v>78</v>
      </c>
      <c r="C83" t="s">
        <v>691</v>
      </c>
      <c r="E83" t="s">
        <v>429</v>
      </c>
      <c r="H83" s="18"/>
      <c r="J83" t="s">
        <v>146</v>
      </c>
      <c r="K83" s="5">
        <v>31433</v>
      </c>
      <c r="L83" s="6" t="str">
        <f t="shared" si="4"/>
        <v>78AnnaWehsarg.jpg</v>
      </c>
      <c r="M83" t="s">
        <v>163</v>
      </c>
      <c r="N83" t="s">
        <v>557</v>
      </c>
      <c r="O83">
        <v>187</v>
      </c>
      <c r="Q83">
        <f t="shared" si="1"/>
        <v>79</v>
      </c>
      <c r="R83">
        <f>V12</f>
        <v>8</v>
      </c>
      <c r="S83" s="5">
        <v>41103</v>
      </c>
    </row>
    <row r="84" spans="1:19">
      <c r="A84" s="34" t="s">
        <v>433</v>
      </c>
      <c r="B84" s="30">
        <v>79</v>
      </c>
      <c r="C84" t="s">
        <v>690</v>
      </c>
      <c r="E84" t="s">
        <v>430</v>
      </c>
      <c r="H84" s="18"/>
      <c r="J84" t="s">
        <v>146</v>
      </c>
      <c r="K84" s="5">
        <v>31010</v>
      </c>
      <c r="L84" s="6" t="str">
        <f t="shared" si="4"/>
        <v>79Tsai-ChinYu.jpg</v>
      </c>
      <c r="M84" t="s">
        <v>163</v>
      </c>
      <c r="N84" t="s">
        <v>558</v>
      </c>
      <c r="O84">
        <v>187</v>
      </c>
      <c r="Q84">
        <f t="shared" si="1"/>
        <v>80</v>
      </c>
      <c r="R84">
        <f>V13</f>
        <v>9</v>
      </c>
      <c r="S84" s="5">
        <v>37139</v>
      </c>
    </row>
    <row r="85" spans="1:19">
      <c r="A85" s="37" t="s">
        <v>432</v>
      </c>
      <c r="B85" s="30">
        <v>80</v>
      </c>
      <c r="C85" t="s">
        <v>647</v>
      </c>
      <c r="E85" t="s">
        <v>648</v>
      </c>
      <c r="H85" s="18"/>
      <c r="J85" t="s">
        <v>33</v>
      </c>
      <c r="K85" s="5">
        <v>31528</v>
      </c>
      <c r="L85" s="6" t="str">
        <f t="shared" si="4"/>
        <v>80MartinHarriague.jpg</v>
      </c>
      <c r="M85" t="s">
        <v>437</v>
      </c>
      <c r="Q85">
        <f t="shared" si="1"/>
        <v>81</v>
      </c>
      <c r="R85">
        <f>V13</f>
        <v>9</v>
      </c>
      <c r="S85" s="5">
        <v>38218</v>
      </c>
    </row>
    <row r="86" spans="1:19">
      <c r="A86" s="37" t="s">
        <v>432</v>
      </c>
      <c r="B86" s="30">
        <v>81</v>
      </c>
      <c r="C86" t="s">
        <v>434</v>
      </c>
      <c r="E86" t="s">
        <v>656</v>
      </c>
      <c r="H86" s="18"/>
      <c r="J86" t="s">
        <v>146</v>
      </c>
      <c r="K86" s="5">
        <v>33449</v>
      </c>
      <c r="L86" s="6" t="str">
        <f t="shared" si="4"/>
        <v>81JESSICAAmes.jpg</v>
      </c>
      <c r="M86" t="s">
        <v>437</v>
      </c>
      <c r="Q86">
        <f t="shared" si="1"/>
        <v>82</v>
      </c>
      <c r="R86">
        <f>V13</f>
        <v>9</v>
      </c>
      <c r="S86" s="5">
        <v>37029</v>
      </c>
    </row>
    <row r="87" spans="1:19">
      <c r="A87" s="37" t="s">
        <v>432</v>
      </c>
      <c r="B87" s="30">
        <v>82</v>
      </c>
      <c r="C87" t="s">
        <v>649</v>
      </c>
      <c r="E87" t="s">
        <v>657</v>
      </c>
      <c r="J87" t="s">
        <v>146</v>
      </c>
      <c r="K87" s="5">
        <v>32063</v>
      </c>
      <c r="L87" s="6" t="str">
        <f t="shared" si="4"/>
        <v>82KarolinaSzymura.jpg</v>
      </c>
      <c r="M87" t="s">
        <v>437</v>
      </c>
      <c r="Q87">
        <f t="shared" si="1"/>
        <v>83</v>
      </c>
      <c r="R87">
        <f>V13</f>
        <v>9</v>
      </c>
      <c r="S87" s="5">
        <v>38373</v>
      </c>
    </row>
    <row r="88" spans="1:19">
      <c r="A88" s="37" t="s">
        <v>432</v>
      </c>
      <c r="B88" s="30">
        <v>83</v>
      </c>
      <c r="C88" t="s">
        <v>650</v>
      </c>
      <c r="E88" t="s">
        <v>658</v>
      </c>
      <c r="J88" t="s">
        <v>33</v>
      </c>
      <c r="K88" s="5">
        <v>30936</v>
      </c>
      <c r="L88" s="6" t="str">
        <f t="shared" si="4"/>
        <v>83ArnaudMacquet.jpg</v>
      </c>
      <c r="M88" t="s">
        <v>437</v>
      </c>
      <c r="Q88">
        <f t="shared" ref="Q88:Q115" si="5">B89</f>
        <v>84</v>
      </c>
      <c r="R88">
        <f>V13</f>
        <v>9</v>
      </c>
      <c r="S88" s="5">
        <v>37306</v>
      </c>
    </row>
    <row r="89" spans="1:19">
      <c r="A89" s="37" t="s">
        <v>432</v>
      </c>
      <c r="B89" s="30">
        <v>84</v>
      </c>
      <c r="C89" t="s">
        <v>651</v>
      </c>
      <c r="E89" t="s">
        <v>659</v>
      </c>
      <c r="G89" s="18"/>
      <c r="J89" t="s">
        <v>33</v>
      </c>
      <c r="K89" s="5">
        <v>32349</v>
      </c>
      <c r="L89" s="6" t="str">
        <f t="shared" si="4"/>
        <v>84ShayPartush.jpg</v>
      </c>
      <c r="M89" t="s">
        <v>437</v>
      </c>
      <c r="Q89">
        <f t="shared" si="5"/>
        <v>85</v>
      </c>
      <c r="R89">
        <f>V13</f>
        <v>9</v>
      </c>
      <c r="S89" s="5">
        <v>37941</v>
      </c>
    </row>
    <row r="90" spans="1:19">
      <c r="A90" s="37" t="s">
        <v>432</v>
      </c>
      <c r="B90" s="30">
        <v>85</v>
      </c>
      <c r="C90" t="s">
        <v>652</v>
      </c>
      <c r="E90" t="s">
        <v>660</v>
      </c>
      <c r="J90" t="s">
        <v>146</v>
      </c>
      <c r="K90" s="5">
        <v>33305</v>
      </c>
      <c r="L90" s="6" t="str">
        <f t="shared" si="4"/>
        <v>85MayaKlassen.jpg</v>
      </c>
      <c r="M90" t="s">
        <v>437</v>
      </c>
      <c r="Q90">
        <f t="shared" si="5"/>
        <v>86</v>
      </c>
      <c r="R90">
        <f>V13</f>
        <v>9</v>
      </c>
      <c r="S90" s="5">
        <v>39391</v>
      </c>
    </row>
    <row r="91" spans="1:19">
      <c r="A91" s="37" t="s">
        <v>432</v>
      </c>
      <c r="B91" s="30">
        <v>86</v>
      </c>
      <c r="C91" t="s">
        <v>653</v>
      </c>
      <c r="E91" t="s">
        <v>661</v>
      </c>
      <c r="G91" s="18"/>
      <c r="J91" t="s">
        <v>33</v>
      </c>
      <c r="K91" s="5">
        <v>33029</v>
      </c>
      <c r="L91" s="6" t="str">
        <f t="shared" si="4"/>
        <v>86PatrizioBucci.jpg</v>
      </c>
      <c r="M91" t="s">
        <v>437</v>
      </c>
      <c r="Q91">
        <f t="shared" si="5"/>
        <v>87</v>
      </c>
      <c r="R91">
        <f>V13</f>
        <v>9</v>
      </c>
      <c r="S91" s="5">
        <v>37053</v>
      </c>
    </row>
    <row r="92" spans="1:19">
      <c r="A92" s="37" t="s">
        <v>432</v>
      </c>
      <c r="B92" s="30">
        <v>87</v>
      </c>
      <c r="C92" t="s">
        <v>654</v>
      </c>
      <c r="E92" t="s">
        <v>662</v>
      </c>
      <c r="G92" s="18"/>
      <c r="J92" t="s">
        <v>146</v>
      </c>
      <c r="K92" s="5">
        <v>32049</v>
      </c>
      <c r="L92" s="6" t="str">
        <f t="shared" si="4"/>
        <v>87AiméeLagrange.jpg</v>
      </c>
      <c r="M92" t="s">
        <v>437</v>
      </c>
      <c r="Q92">
        <f t="shared" si="5"/>
        <v>88</v>
      </c>
      <c r="R92">
        <f>V13</f>
        <v>9</v>
      </c>
      <c r="S92" s="5">
        <v>40461</v>
      </c>
    </row>
    <row r="93" spans="1:19">
      <c r="A93" s="37" t="s">
        <v>432</v>
      </c>
      <c r="B93" s="30">
        <v>88</v>
      </c>
      <c r="C93" t="s">
        <v>692</v>
      </c>
      <c r="E93" t="s">
        <v>663</v>
      </c>
      <c r="F93" t="s">
        <v>435</v>
      </c>
      <c r="G93" s="18"/>
      <c r="J93" t="s">
        <v>146</v>
      </c>
      <c r="K93" s="5">
        <v>33139</v>
      </c>
      <c r="L93" s="6" t="str">
        <f t="shared" si="4"/>
        <v>88AngelaBoix.jpg</v>
      </c>
      <c r="M93" t="s">
        <v>437</v>
      </c>
      <c r="Q93">
        <f t="shared" si="5"/>
        <v>89</v>
      </c>
      <c r="R93">
        <f>V13</f>
        <v>9</v>
      </c>
      <c r="S93" s="5">
        <v>37575</v>
      </c>
    </row>
    <row r="94" spans="1:19">
      <c r="A94" s="37" t="s">
        <v>432</v>
      </c>
      <c r="B94" s="30">
        <v>89</v>
      </c>
      <c r="C94" t="s">
        <v>693</v>
      </c>
      <c r="E94" t="s">
        <v>664</v>
      </c>
      <c r="F94" t="s">
        <v>436</v>
      </c>
      <c r="J94" t="s">
        <v>146</v>
      </c>
      <c r="K94" s="5">
        <v>32477</v>
      </c>
      <c r="L94" s="6" t="str">
        <f t="shared" si="4"/>
        <v>89GemmaMiro.jpg</v>
      </c>
      <c r="M94" t="s">
        <v>437</v>
      </c>
      <c r="Q94">
        <f t="shared" si="5"/>
        <v>90</v>
      </c>
      <c r="R94">
        <f>V13</f>
        <v>9</v>
      </c>
      <c r="S94" s="5">
        <v>36611</v>
      </c>
    </row>
    <row r="95" spans="1:19">
      <c r="A95" s="37" t="s">
        <v>432</v>
      </c>
      <c r="B95" s="30">
        <v>90</v>
      </c>
      <c r="C95" t="s">
        <v>694</v>
      </c>
      <c r="E95" t="s">
        <v>665</v>
      </c>
      <c r="G95" s="18"/>
      <c r="J95" t="s">
        <v>146</v>
      </c>
      <c r="K95" s="5">
        <v>34065</v>
      </c>
      <c r="L95" s="6" t="str">
        <f t="shared" si="4"/>
        <v>90MorganeMichel.jpg</v>
      </c>
      <c r="M95" t="s">
        <v>437</v>
      </c>
      <c r="Q95">
        <f t="shared" si="5"/>
        <v>91</v>
      </c>
      <c r="R95">
        <f>V13</f>
        <v>9</v>
      </c>
      <c r="S95" s="5">
        <v>39562</v>
      </c>
    </row>
    <row r="96" spans="1:19">
      <c r="A96" s="37" t="s">
        <v>432</v>
      </c>
      <c r="B96" s="30">
        <v>91</v>
      </c>
      <c r="C96" t="s">
        <v>695</v>
      </c>
      <c r="E96" t="s">
        <v>666</v>
      </c>
      <c r="G96" s="18"/>
      <c r="J96" t="s">
        <v>33</v>
      </c>
      <c r="K96" s="5">
        <v>32797</v>
      </c>
      <c r="L96" s="6" t="str">
        <f t="shared" si="4"/>
        <v>91JoachimMaudet.jpg</v>
      </c>
      <c r="M96" t="s">
        <v>437</v>
      </c>
      <c r="Q96">
        <f t="shared" si="5"/>
        <v>92</v>
      </c>
      <c r="R96">
        <f>V13</f>
        <v>9</v>
      </c>
      <c r="S96" s="5">
        <v>38777</v>
      </c>
    </row>
    <row r="97" spans="1:23">
      <c r="A97" s="37" t="s">
        <v>432</v>
      </c>
      <c r="B97" s="30">
        <v>92</v>
      </c>
      <c r="C97" t="s">
        <v>655</v>
      </c>
      <c r="E97" t="s">
        <v>667</v>
      </c>
      <c r="G97" s="18"/>
      <c r="J97" t="s">
        <v>146</v>
      </c>
      <c r="K97" s="5">
        <v>33905</v>
      </c>
      <c r="L97" s="6" t="str">
        <f t="shared" si="4"/>
        <v>92KatherinaNakui.jpg</v>
      </c>
      <c r="M97" t="s">
        <v>437</v>
      </c>
      <c r="Q97">
        <f t="shared" si="5"/>
        <v>93</v>
      </c>
      <c r="R97">
        <f>V14</f>
        <v>10</v>
      </c>
      <c r="S97" s="5">
        <v>40949</v>
      </c>
    </row>
    <row r="98" spans="1:23">
      <c r="A98" s="38" t="s">
        <v>438</v>
      </c>
      <c r="B98" s="30">
        <v>93</v>
      </c>
      <c r="C98" t="s">
        <v>696</v>
      </c>
      <c r="E98" t="s">
        <v>439</v>
      </c>
      <c r="J98" t="s">
        <v>33</v>
      </c>
      <c r="K98" s="5">
        <v>32172</v>
      </c>
      <c r="L98" s="6" t="str">
        <f t="shared" si="4"/>
        <v>93JoanBoada.jpg</v>
      </c>
      <c r="M98" t="s">
        <v>463</v>
      </c>
      <c r="N98" t="s">
        <v>585</v>
      </c>
      <c r="O98">
        <v>222</v>
      </c>
      <c r="Q98">
        <f t="shared" si="5"/>
        <v>94</v>
      </c>
      <c r="R98">
        <f>V14</f>
        <v>10</v>
      </c>
      <c r="S98" s="5">
        <v>39520</v>
      </c>
    </row>
    <row r="99" spans="1:23">
      <c r="A99" s="38" t="s">
        <v>438</v>
      </c>
      <c r="B99" s="30">
        <v>94</v>
      </c>
      <c r="C99" t="s">
        <v>698</v>
      </c>
      <c r="E99" t="s">
        <v>440</v>
      </c>
      <c r="G99" s="18"/>
      <c r="J99" t="s">
        <v>146</v>
      </c>
      <c r="K99" s="5">
        <v>25881</v>
      </c>
      <c r="L99" s="6" t="str">
        <f t="shared" si="4"/>
        <v>94FrancesChung.jpg</v>
      </c>
      <c r="M99" t="s">
        <v>463</v>
      </c>
      <c r="N99" t="s">
        <v>586</v>
      </c>
      <c r="O99">
        <v>222</v>
      </c>
      <c r="Q99">
        <f t="shared" si="5"/>
        <v>95</v>
      </c>
      <c r="R99">
        <f>V14</f>
        <v>10</v>
      </c>
      <c r="S99" s="5">
        <v>36231</v>
      </c>
    </row>
    <row r="100" spans="1:23">
      <c r="A100" s="38" t="s">
        <v>438</v>
      </c>
      <c r="B100" s="30">
        <v>95</v>
      </c>
      <c r="C100" t="s">
        <v>441</v>
      </c>
      <c r="E100" t="s">
        <v>442</v>
      </c>
      <c r="G100" s="18"/>
      <c r="J100" t="s">
        <v>33</v>
      </c>
      <c r="K100" s="5">
        <v>34109</v>
      </c>
      <c r="L100" s="6" t="str">
        <f t="shared" si="4"/>
        <v>95TarasDomitro.jpg</v>
      </c>
      <c r="M100" t="s">
        <v>463</v>
      </c>
      <c r="N100" t="s">
        <v>587</v>
      </c>
      <c r="O100">
        <v>222</v>
      </c>
      <c r="Q100">
        <f t="shared" si="5"/>
        <v>96</v>
      </c>
      <c r="R100">
        <f>V14</f>
        <v>10</v>
      </c>
      <c r="S100" s="5">
        <v>36577</v>
      </c>
    </row>
    <row r="101" spans="1:23">
      <c r="A101" s="38" t="s">
        <v>438</v>
      </c>
      <c r="B101" s="30">
        <v>96</v>
      </c>
      <c r="C101" t="s">
        <v>697</v>
      </c>
      <c r="E101" t="s">
        <v>443</v>
      </c>
      <c r="G101" s="18"/>
      <c r="J101" t="s">
        <v>146</v>
      </c>
      <c r="K101" s="5">
        <v>29462</v>
      </c>
      <c r="L101" s="6" t="str">
        <f t="shared" si="4"/>
        <v>96LorenaFeijoo.jpg</v>
      </c>
      <c r="M101" t="s">
        <v>463</v>
      </c>
      <c r="N101" t="s">
        <v>588</v>
      </c>
      <c r="O101">
        <v>222</v>
      </c>
      <c r="Q101">
        <f t="shared" si="5"/>
        <v>97</v>
      </c>
      <c r="R101">
        <f>V14</f>
        <v>10</v>
      </c>
      <c r="S101" s="5">
        <v>36992</v>
      </c>
    </row>
    <row r="102" spans="1:23">
      <c r="A102" s="38" t="s">
        <v>438</v>
      </c>
      <c r="B102" s="30">
        <v>97</v>
      </c>
      <c r="C102" t="s">
        <v>699</v>
      </c>
      <c r="E102" t="s">
        <v>444</v>
      </c>
      <c r="F102" t="s">
        <v>445</v>
      </c>
      <c r="G102" s="18"/>
      <c r="J102" t="s">
        <v>33</v>
      </c>
      <c r="K102" s="5">
        <v>33444</v>
      </c>
      <c r="L102" s="6" t="str">
        <f t="shared" si="4"/>
        <v>97JaimeGarcia.jpg</v>
      </c>
      <c r="M102" t="s">
        <v>463</v>
      </c>
      <c r="N102" t="s">
        <v>589</v>
      </c>
      <c r="O102">
        <v>222</v>
      </c>
      <c r="Q102">
        <f t="shared" si="5"/>
        <v>98</v>
      </c>
      <c r="R102">
        <f>V14</f>
        <v>10</v>
      </c>
      <c r="S102" s="5">
        <v>38713</v>
      </c>
      <c r="W102" s="27"/>
    </row>
    <row r="103" spans="1:23">
      <c r="A103" s="38" t="s">
        <v>438</v>
      </c>
      <c r="B103" s="30">
        <v>98</v>
      </c>
      <c r="C103" t="s">
        <v>700</v>
      </c>
      <c r="E103" t="s">
        <v>446</v>
      </c>
      <c r="G103" s="18"/>
      <c r="J103" t="s">
        <v>33</v>
      </c>
      <c r="K103" s="5">
        <v>28020</v>
      </c>
      <c r="L103" s="6" t="str">
        <f t="shared" si="4"/>
        <v>98TiitHelimets.jpg</v>
      </c>
      <c r="M103" t="s">
        <v>463</v>
      </c>
      <c r="N103" t="s">
        <v>590</v>
      </c>
      <c r="O103">
        <v>222</v>
      </c>
      <c r="Q103">
        <f t="shared" si="5"/>
        <v>99</v>
      </c>
      <c r="R103">
        <f>V14</f>
        <v>10</v>
      </c>
      <c r="S103" s="5">
        <v>36909</v>
      </c>
      <c r="W103" s="27"/>
    </row>
    <row r="104" spans="1:23">
      <c r="A104" s="38" t="s">
        <v>438</v>
      </c>
      <c r="B104" s="30">
        <v>99</v>
      </c>
      <c r="C104" t="s">
        <v>447</v>
      </c>
      <c r="E104" t="s">
        <v>451</v>
      </c>
      <c r="J104" t="s">
        <v>33</v>
      </c>
      <c r="K104" s="5">
        <v>29667</v>
      </c>
      <c r="L104" s="6" t="str">
        <f t="shared" si="4"/>
        <v>99DavitKarapetyan.jpg</v>
      </c>
      <c r="M104" t="s">
        <v>463</v>
      </c>
      <c r="N104" t="s">
        <v>591</v>
      </c>
      <c r="O104">
        <v>222</v>
      </c>
      <c r="Q104">
        <f t="shared" si="5"/>
        <v>100</v>
      </c>
      <c r="R104">
        <f>V14</f>
        <v>10</v>
      </c>
      <c r="S104" s="5">
        <v>37353</v>
      </c>
      <c r="W104" s="27"/>
    </row>
    <row r="105" spans="1:23">
      <c r="A105" s="38" t="s">
        <v>438</v>
      </c>
      <c r="B105" s="30">
        <v>100</v>
      </c>
      <c r="C105" t="s">
        <v>448</v>
      </c>
      <c r="E105" t="s">
        <v>450</v>
      </c>
      <c r="I105" s="24"/>
      <c r="J105" t="s">
        <v>146</v>
      </c>
      <c r="K105" s="5">
        <v>32621</v>
      </c>
      <c r="L105" s="6" t="str">
        <f t="shared" si="4"/>
        <v>100MariaKochetkova.jpg</v>
      </c>
      <c r="M105" t="s">
        <v>463</v>
      </c>
      <c r="N105" t="s">
        <v>592</v>
      </c>
      <c r="O105">
        <v>222</v>
      </c>
      <c r="Q105">
        <f t="shared" si="5"/>
        <v>101</v>
      </c>
      <c r="R105">
        <f>V14</f>
        <v>10</v>
      </c>
      <c r="S105" s="5">
        <v>39946</v>
      </c>
      <c r="W105" s="27"/>
    </row>
    <row r="106" spans="1:23">
      <c r="A106" s="38" t="s">
        <v>438</v>
      </c>
      <c r="B106" s="30">
        <v>101</v>
      </c>
      <c r="C106" t="s">
        <v>701</v>
      </c>
      <c r="E106" t="s">
        <v>449</v>
      </c>
      <c r="I106" s="24"/>
      <c r="J106" t="s">
        <v>33</v>
      </c>
      <c r="K106" s="5">
        <v>33347</v>
      </c>
      <c r="L106" s="6" t="str">
        <f t="shared" si="4"/>
        <v>101VitorLuiz.jpg</v>
      </c>
      <c r="M106" t="s">
        <v>463</v>
      </c>
      <c r="N106" t="s">
        <v>593</v>
      </c>
      <c r="O106">
        <v>222</v>
      </c>
      <c r="Q106">
        <f t="shared" si="5"/>
        <v>102</v>
      </c>
      <c r="R106">
        <f>V14</f>
        <v>10</v>
      </c>
      <c r="S106" s="5">
        <v>37148</v>
      </c>
      <c r="W106" s="27"/>
    </row>
    <row r="107" spans="1:23">
      <c r="A107" s="38" t="s">
        <v>438</v>
      </c>
      <c r="B107" s="30">
        <v>102</v>
      </c>
      <c r="C107" t="s">
        <v>702</v>
      </c>
      <c r="E107" t="s">
        <v>452</v>
      </c>
      <c r="F107" t="s">
        <v>453</v>
      </c>
      <c r="I107" s="24"/>
      <c r="J107" t="s">
        <v>33</v>
      </c>
      <c r="K107" s="5">
        <v>26999</v>
      </c>
      <c r="L107" s="6" t="str">
        <f t="shared" si="4"/>
        <v>102RubenMartín .jpg</v>
      </c>
      <c r="M107" t="s">
        <v>463</v>
      </c>
      <c r="N107" t="s">
        <v>594</v>
      </c>
      <c r="O107">
        <v>222</v>
      </c>
      <c r="Q107">
        <f t="shared" si="5"/>
        <v>103</v>
      </c>
      <c r="R107">
        <f>V14</f>
        <v>10</v>
      </c>
      <c r="S107" s="5">
        <v>39893</v>
      </c>
      <c r="W107" s="27"/>
    </row>
    <row r="108" spans="1:23">
      <c r="A108" s="38" t="s">
        <v>438</v>
      </c>
      <c r="B108" s="30">
        <v>103</v>
      </c>
      <c r="C108" t="s">
        <v>703</v>
      </c>
      <c r="E108" t="s">
        <v>454</v>
      </c>
      <c r="I108" s="24"/>
      <c r="J108" t="s">
        <v>33</v>
      </c>
      <c r="K108" s="5">
        <v>26486</v>
      </c>
      <c r="L108" s="6" t="str">
        <f t="shared" si="4"/>
        <v>103VitoMazzeo.jpg</v>
      </c>
      <c r="M108" t="s">
        <v>463</v>
      </c>
      <c r="N108" t="s">
        <v>595</v>
      </c>
      <c r="O108">
        <v>222</v>
      </c>
      <c r="Q108">
        <f t="shared" si="5"/>
        <v>104</v>
      </c>
      <c r="R108">
        <f>V14</f>
        <v>10</v>
      </c>
      <c r="S108" s="5">
        <v>38372</v>
      </c>
      <c r="W108" s="27"/>
    </row>
    <row r="109" spans="1:23">
      <c r="A109" s="38" t="s">
        <v>438</v>
      </c>
      <c r="B109" s="30">
        <v>104</v>
      </c>
      <c r="C109" t="s">
        <v>704</v>
      </c>
      <c r="E109" t="s">
        <v>455</v>
      </c>
      <c r="I109" s="24"/>
      <c r="J109" t="s">
        <v>33</v>
      </c>
      <c r="K109" s="5">
        <v>32767</v>
      </c>
      <c r="L109" s="6" t="str">
        <f t="shared" si="4"/>
        <v>104PascalMolat.jpg</v>
      </c>
      <c r="M109" t="s">
        <v>463</v>
      </c>
      <c r="N109" t="s">
        <v>596</v>
      </c>
      <c r="O109">
        <v>222</v>
      </c>
      <c r="Q109">
        <f t="shared" si="5"/>
        <v>105</v>
      </c>
      <c r="R109">
        <f>V14</f>
        <v>10</v>
      </c>
      <c r="S109" s="5">
        <v>37255</v>
      </c>
      <c r="W109" s="27"/>
    </row>
    <row r="110" spans="1:23">
      <c r="A110" s="38" t="s">
        <v>438</v>
      </c>
      <c r="B110" s="30">
        <v>105</v>
      </c>
      <c r="C110" t="s">
        <v>705</v>
      </c>
      <c r="E110" t="s">
        <v>456</v>
      </c>
      <c r="J110" t="s">
        <v>33</v>
      </c>
      <c r="K110" s="5">
        <v>31906</v>
      </c>
      <c r="L110" s="6" t="str">
        <f t="shared" si="4"/>
        <v>105GennadiNedvigin.jpg</v>
      </c>
      <c r="M110" t="s">
        <v>463</v>
      </c>
      <c r="N110" t="s">
        <v>597</v>
      </c>
      <c r="O110">
        <v>222</v>
      </c>
      <c r="Q110">
        <f t="shared" si="5"/>
        <v>106</v>
      </c>
      <c r="R110">
        <f>V14</f>
        <v>10</v>
      </c>
      <c r="S110" s="5">
        <v>39819</v>
      </c>
      <c r="W110" s="27"/>
    </row>
    <row r="111" spans="1:23">
      <c r="A111" s="38" t="s">
        <v>438</v>
      </c>
      <c r="B111" s="30">
        <v>106</v>
      </c>
      <c r="C111" t="s">
        <v>706</v>
      </c>
      <c r="E111" t="s">
        <v>457</v>
      </c>
      <c r="I111" s="24"/>
      <c r="J111" t="s">
        <v>33</v>
      </c>
      <c r="K111" s="5">
        <v>30456</v>
      </c>
      <c r="L111" s="6" t="str">
        <f t="shared" si="4"/>
        <v>106DamianSmith.jpg</v>
      </c>
      <c r="M111" t="s">
        <v>463</v>
      </c>
      <c r="N111" t="s">
        <v>598</v>
      </c>
      <c r="O111">
        <v>222</v>
      </c>
      <c r="Q111">
        <f t="shared" si="5"/>
        <v>107</v>
      </c>
      <c r="R111">
        <f>V14</f>
        <v>10</v>
      </c>
      <c r="S111" s="5">
        <v>37215</v>
      </c>
      <c r="W111" s="27"/>
    </row>
    <row r="112" spans="1:23">
      <c r="A112" s="38" t="s">
        <v>438</v>
      </c>
      <c r="B112" s="30">
        <v>107</v>
      </c>
      <c r="C112" t="s">
        <v>707</v>
      </c>
      <c r="E112" t="s">
        <v>458</v>
      </c>
      <c r="I112" s="24"/>
      <c r="J112" t="s">
        <v>146</v>
      </c>
      <c r="K112" s="5">
        <v>29751</v>
      </c>
      <c r="L112" s="6" t="str">
        <f t="shared" si="4"/>
        <v>107SofianeSylve.jpg</v>
      </c>
      <c r="M112" t="s">
        <v>463</v>
      </c>
      <c r="N112" t="s">
        <v>599</v>
      </c>
      <c r="O112">
        <v>222</v>
      </c>
      <c r="Q112">
        <f t="shared" si="5"/>
        <v>108</v>
      </c>
      <c r="R112">
        <f>V14</f>
        <v>10</v>
      </c>
      <c r="S112" s="5">
        <v>37017</v>
      </c>
      <c r="W112" s="27"/>
    </row>
    <row r="113" spans="1:23">
      <c r="A113" s="38" t="s">
        <v>438</v>
      </c>
      <c r="B113" s="30">
        <v>108</v>
      </c>
      <c r="C113" t="s">
        <v>708</v>
      </c>
      <c r="E113" t="s">
        <v>668</v>
      </c>
      <c r="I113" s="24"/>
      <c r="J113" t="s">
        <v>146</v>
      </c>
      <c r="K113" s="5">
        <v>26334</v>
      </c>
      <c r="L113" s="6" t="str">
        <f t="shared" si="4"/>
        <v>108YuanTan.jpg</v>
      </c>
      <c r="M113" t="s">
        <v>669</v>
      </c>
      <c r="N113" t="s">
        <v>600</v>
      </c>
      <c r="O113">
        <v>222</v>
      </c>
      <c r="Q113">
        <f t="shared" si="5"/>
        <v>109</v>
      </c>
      <c r="R113">
        <f>V14</f>
        <v>10</v>
      </c>
      <c r="S113" s="5">
        <v>37291</v>
      </c>
      <c r="W113" s="27"/>
    </row>
    <row r="114" spans="1:23">
      <c r="A114" s="38" t="s">
        <v>438</v>
      </c>
      <c r="B114" s="30">
        <v>109</v>
      </c>
      <c r="C114" t="s">
        <v>709</v>
      </c>
      <c r="E114" t="s">
        <v>670</v>
      </c>
      <c r="F114" t="s">
        <v>671</v>
      </c>
      <c r="I114" s="24"/>
      <c r="J114" t="s">
        <v>146</v>
      </c>
      <c r="K114" s="5">
        <v>28355</v>
      </c>
      <c r="L114" s="6" t="str">
        <f t="shared" si="4"/>
        <v>109SarahVan .jpg</v>
      </c>
      <c r="M114" t="s">
        <v>463</v>
      </c>
      <c r="N114" t="s">
        <v>602</v>
      </c>
      <c r="O114">
        <v>222</v>
      </c>
      <c r="Q114">
        <f t="shared" si="5"/>
        <v>110</v>
      </c>
      <c r="R114">
        <f>V14</f>
        <v>10</v>
      </c>
      <c r="S114" s="5">
        <v>38542</v>
      </c>
    </row>
    <row r="115" spans="1:23">
      <c r="A115" s="38" t="s">
        <v>438</v>
      </c>
      <c r="B115" s="30">
        <v>110</v>
      </c>
      <c r="C115" t="s">
        <v>459</v>
      </c>
      <c r="D115" t="s">
        <v>461</v>
      </c>
      <c r="E115" t="s">
        <v>460</v>
      </c>
      <c r="J115" t="s">
        <v>33</v>
      </c>
      <c r="K115" s="5">
        <v>29362</v>
      </c>
      <c r="L115" s="6" t="str">
        <f t="shared" si="4"/>
        <v>110PierreVilanoba.jpg</v>
      </c>
      <c r="M115" t="s">
        <v>463</v>
      </c>
      <c r="N115" t="s">
        <v>603</v>
      </c>
      <c r="O115">
        <v>222</v>
      </c>
      <c r="Q115">
        <f t="shared" si="5"/>
        <v>111</v>
      </c>
      <c r="R115">
        <f>V14</f>
        <v>10</v>
      </c>
      <c r="S115" s="5">
        <v>37629</v>
      </c>
    </row>
    <row r="116" spans="1:23">
      <c r="A116" s="38" t="s">
        <v>438</v>
      </c>
      <c r="B116" s="30">
        <v>111</v>
      </c>
      <c r="C116" t="s">
        <v>710</v>
      </c>
      <c r="E116" t="s">
        <v>462</v>
      </c>
      <c r="I116" s="24"/>
      <c r="J116" t="s">
        <v>146</v>
      </c>
      <c r="K116" s="5">
        <v>31075</v>
      </c>
      <c r="L116" s="6" t="str">
        <f t="shared" si="4"/>
        <v>111VanessaZahorian.jpg</v>
      </c>
      <c r="M116" t="s">
        <v>463</v>
      </c>
      <c r="N116" t="s">
        <v>601</v>
      </c>
      <c r="O116">
        <v>222</v>
      </c>
    </row>
    <row r="117" spans="1:23">
      <c r="A117" s="46" t="s">
        <v>501</v>
      </c>
      <c r="B117" s="30">
        <v>112</v>
      </c>
      <c r="C117" t="s">
        <v>711</v>
      </c>
      <c r="E117" t="s">
        <v>396</v>
      </c>
      <c r="I117" s="24"/>
      <c r="J117" t="s">
        <v>146</v>
      </c>
      <c r="K117" s="5">
        <v>23677</v>
      </c>
      <c r="L117" s="6" t="str">
        <f t="shared" si="4"/>
        <v>112LeanneBenjamin.jpg</v>
      </c>
      <c r="M117" t="s">
        <v>502</v>
      </c>
      <c r="N117" t="s">
        <v>559</v>
      </c>
      <c r="O117">
        <v>187</v>
      </c>
    </row>
    <row r="118" spans="1:23">
      <c r="A118" s="46"/>
      <c r="B118" s="30">
        <v>113</v>
      </c>
      <c r="C118" t="s">
        <v>464</v>
      </c>
      <c r="E118" t="s">
        <v>490</v>
      </c>
      <c r="I118" s="24"/>
      <c r="J118" t="s">
        <v>33</v>
      </c>
      <c r="K118" s="5">
        <v>28607</v>
      </c>
      <c r="L118" s="5"/>
      <c r="M118" t="s">
        <v>503</v>
      </c>
      <c r="N118" t="s">
        <v>560</v>
      </c>
      <c r="O118">
        <v>187</v>
      </c>
    </row>
    <row r="119" spans="1:23">
      <c r="A119" s="46" t="s">
        <v>504</v>
      </c>
      <c r="B119" s="30">
        <v>114</v>
      </c>
      <c r="C119" t="s">
        <v>712</v>
      </c>
      <c r="E119" t="s">
        <v>465</v>
      </c>
      <c r="I119" s="24"/>
      <c r="J119" t="s">
        <v>146</v>
      </c>
      <c r="K119" s="5">
        <v>29672</v>
      </c>
      <c r="L119" s="6" t="str">
        <f t="shared" si="4"/>
        <v>114AlinaCojocaru.jpg</v>
      </c>
      <c r="M119" t="s">
        <v>505</v>
      </c>
      <c r="N119" t="s">
        <v>561</v>
      </c>
      <c r="O119">
        <v>187</v>
      </c>
    </row>
    <row r="120" spans="1:23">
      <c r="A120" s="46"/>
      <c r="B120" s="30">
        <v>115</v>
      </c>
      <c r="C120" t="s">
        <v>466</v>
      </c>
      <c r="E120" t="s">
        <v>467</v>
      </c>
      <c r="I120" s="24"/>
      <c r="J120" t="s">
        <v>146</v>
      </c>
      <c r="K120" s="5">
        <v>29366</v>
      </c>
      <c r="L120" s="5"/>
      <c r="M120" t="s">
        <v>506</v>
      </c>
      <c r="N120" t="s">
        <v>562</v>
      </c>
      <c r="O120">
        <v>187</v>
      </c>
    </row>
    <row r="121" spans="1:23">
      <c r="A121" s="46"/>
      <c r="B121" s="30">
        <v>116</v>
      </c>
      <c r="C121" t="s">
        <v>468</v>
      </c>
      <c r="E121" t="s">
        <v>469</v>
      </c>
      <c r="I121" s="24"/>
      <c r="J121" t="s">
        <v>146</v>
      </c>
      <c r="K121" s="5">
        <v>26877</v>
      </c>
      <c r="L121" s="5"/>
      <c r="M121" t="s">
        <v>503</v>
      </c>
      <c r="N121" t="s">
        <v>563</v>
      </c>
      <c r="O121">
        <v>187</v>
      </c>
    </row>
    <row r="122" spans="1:23">
      <c r="A122" s="46" t="s">
        <v>507</v>
      </c>
      <c r="B122" s="30">
        <v>117</v>
      </c>
      <c r="C122" t="s">
        <v>470</v>
      </c>
      <c r="E122" t="s">
        <v>489</v>
      </c>
      <c r="I122" s="24"/>
      <c r="J122" t="s">
        <v>33</v>
      </c>
      <c r="K122" s="5">
        <v>31251</v>
      </c>
      <c r="L122" s="6" t="str">
        <f t="shared" ref="L122:L136" si="6">B122&amp;C122&amp;E122&amp;".jpg"</f>
        <v>117MatthewGolding.jpg</v>
      </c>
      <c r="M122" t="s">
        <v>508</v>
      </c>
      <c r="N122" t="s">
        <v>564</v>
      </c>
      <c r="O122">
        <v>187</v>
      </c>
    </row>
    <row r="123" spans="1:23">
      <c r="A123" s="46" t="s">
        <v>509</v>
      </c>
      <c r="B123" s="30">
        <v>118</v>
      </c>
      <c r="C123" t="s">
        <v>713</v>
      </c>
      <c r="E123" t="s">
        <v>471</v>
      </c>
      <c r="I123" s="24"/>
      <c r="J123" t="s">
        <v>33</v>
      </c>
      <c r="K123" s="5">
        <v>29884</v>
      </c>
      <c r="L123" s="6" t="str">
        <f t="shared" si="6"/>
        <v>118NehemiahKish.jpg</v>
      </c>
      <c r="M123" t="s">
        <v>163</v>
      </c>
      <c r="N123" t="s">
        <v>565</v>
      </c>
      <c r="O123">
        <v>187</v>
      </c>
    </row>
    <row r="124" spans="1:23">
      <c r="A124" s="46" t="s">
        <v>510</v>
      </c>
      <c r="B124" s="30">
        <v>119</v>
      </c>
      <c r="C124" t="s">
        <v>714</v>
      </c>
      <c r="E124" t="s">
        <v>472</v>
      </c>
      <c r="J124" t="s">
        <v>33</v>
      </c>
      <c r="K124" s="5">
        <v>26455</v>
      </c>
      <c r="L124" s="6" t="str">
        <f t="shared" si="6"/>
        <v>119JohanKobborg.jpg</v>
      </c>
      <c r="M124" t="s">
        <v>163</v>
      </c>
      <c r="N124" t="s">
        <v>566</v>
      </c>
      <c r="O124">
        <v>187</v>
      </c>
    </row>
    <row r="125" spans="1:23">
      <c r="A125" s="46" t="s">
        <v>511</v>
      </c>
      <c r="B125" s="30">
        <v>120</v>
      </c>
      <c r="C125" t="s">
        <v>709</v>
      </c>
      <c r="E125" t="s">
        <v>473</v>
      </c>
      <c r="I125" s="24"/>
      <c r="J125" t="s">
        <v>146</v>
      </c>
      <c r="K125" s="5">
        <v>29324</v>
      </c>
      <c r="L125" s="6" t="str">
        <f t="shared" si="6"/>
        <v>120SarahLamb.jpg</v>
      </c>
      <c r="M125" t="s">
        <v>512</v>
      </c>
      <c r="N125" t="s">
        <v>567</v>
      </c>
      <c r="O125">
        <v>187</v>
      </c>
    </row>
    <row r="126" spans="1:23">
      <c r="A126" s="46" t="s">
        <v>513</v>
      </c>
      <c r="B126" s="30">
        <v>121</v>
      </c>
      <c r="C126" t="s">
        <v>474</v>
      </c>
      <c r="E126" t="s">
        <v>477</v>
      </c>
      <c r="I126" s="24"/>
      <c r="J126" t="s">
        <v>146</v>
      </c>
      <c r="K126" s="5">
        <v>29884</v>
      </c>
      <c r="L126" s="6" t="str">
        <f t="shared" si="6"/>
        <v>121RobertaMarquez.jpg</v>
      </c>
      <c r="M126" t="s">
        <v>514</v>
      </c>
      <c r="N126" t="s">
        <v>568</v>
      </c>
      <c r="O126">
        <v>187</v>
      </c>
    </row>
    <row r="127" spans="1:23">
      <c r="A127" s="46"/>
      <c r="B127" s="30">
        <v>122</v>
      </c>
      <c r="C127" t="s">
        <v>475</v>
      </c>
      <c r="E127" t="s">
        <v>476</v>
      </c>
      <c r="J127" t="s">
        <v>33</v>
      </c>
      <c r="K127" s="5">
        <v>28485</v>
      </c>
      <c r="L127" s="5"/>
      <c r="M127" t="s">
        <v>530</v>
      </c>
      <c r="N127" t="s">
        <v>569</v>
      </c>
      <c r="O127">
        <v>187</v>
      </c>
    </row>
    <row r="128" spans="1:23">
      <c r="A128" s="46" t="s">
        <v>515</v>
      </c>
      <c r="B128" s="30">
        <v>123</v>
      </c>
      <c r="C128" t="s">
        <v>715</v>
      </c>
      <c r="E128" t="s">
        <v>478</v>
      </c>
      <c r="I128" s="24"/>
      <c r="J128" t="s">
        <v>146</v>
      </c>
      <c r="K128" s="5">
        <v>30187</v>
      </c>
      <c r="L128" s="6" t="str">
        <f t="shared" si="6"/>
        <v>123LauraMorera.jpg</v>
      </c>
      <c r="M128" t="s">
        <v>163</v>
      </c>
      <c r="N128" t="s">
        <v>570</v>
      </c>
      <c r="O128">
        <v>187</v>
      </c>
    </row>
    <row r="129" spans="1:15">
      <c r="A129" s="46" t="s">
        <v>516</v>
      </c>
      <c r="B129" s="30">
        <v>124</v>
      </c>
      <c r="C129" t="s">
        <v>479</v>
      </c>
      <c r="E129" t="s">
        <v>483</v>
      </c>
      <c r="I129" s="24"/>
      <c r="J129" t="s">
        <v>146</v>
      </c>
      <c r="K129" s="5">
        <v>29853</v>
      </c>
      <c r="L129" s="6" t="str">
        <f t="shared" si="6"/>
        <v>124MarianelaNuñez.jpg</v>
      </c>
      <c r="M129" t="s">
        <v>517</v>
      </c>
      <c r="N129" t="s">
        <v>571</v>
      </c>
      <c r="O129">
        <v>187</v>
      </c>
    </row>
    <row r="130" spans="1:15">
      <c r="A130" s="46" t="s">
        <v>518</v>
      </c>
      <c r="B130" s="30">
        <v>125</v>
      </c>
      <c r="C130" t="s">
        <v>716</v>
      </c>
      <c r="E130" t="s">
        <v>480</v>
      </c>
      <c r="I130" s="24"/>
      <c r="J130" t="s">
        <v>146</v>
      </c>
      <c r="K130" s="5">
        <v>31550</v>
      </c>
      <c r="L130" s="6" t="str">
        <f t="shared" si="6"/>
        <v>125NataliaOsipova.jpg</v>
      </c>
      <c r="M130" t="s">
        <v>519</v>
      </c>
      <c r="N130" t="s">
        <v>572</v>
      </c>
      <c r="O130">
        <v>187</v>
      </c>
    </row>
    <row r="131" spans="1:15">
      <c r="A131" s="46" t="s">
        <v>520</v>
      </c>
      <c r="B131" s="30">
        <v>126</v>
      </c>
      <c r="C131" t="s">
        <v>717</v>
      </c>
      <c r="E131" t="s">
        <v>481</v>
      </c>
      <c r="I131" s="24"/>
      <c r="J131" t="s">
        <v>33</v>
      </c>
      <c r="K131" s="5">
        <v>26800</v>
      </c>
      <c r="L131" s="6" t="str">
        <f t="shared" si="6"/>
        <v>126RupertPennefather.jpg</v>
      </c>
      <c r="M131" t="s">
        <v>163</v>
      </c>
      <c r="N131" t="s">
        <v>573</v>
      </c>
      <c r="O131">
        <v>187</v>
      </c>
    </row>
    <row r="132" spans="1:15">
      <c r="A132" s="46" t="s">
        <v>521</v>
      </c>
      <c r="B132" s="30">
        <v>127</v>
      </c>
      <c r="C132" t="s">
        <v>718</v>
      </c>
      <c r="E132" t="s">
        <v>482</v>
      </c>
      <c r="J132" t="s">
        <v>33</v>
      </c>
      <c r="K132" s="5">
        <v>32526</v>
      </c>
      <c r="L132" s="6" t="str">
        <f t="shared" si="6"/>
        <v>127SergeiPolunin.jpg</v>
      </c>
      <c r="M132" t="s">
        <v>163</v>
      </c>
      <c r="N132" t="s">
        <v>574</v>
      </c>
      <c r="O132">
        <v>187</v>
      </c>
    </row>
    <row r="133" spans="1:15">
      <c r="A133" s="46" t="s">
        <v>522</v>
      </c>
      <c r="B133" s="30">
        <v>128</v>
      </c>
      <c r="C133" t="s">
        <v>719</v>
      </c>
      <c r="E133" t="s">
        <v>484</v>
      </c>
      <c r="I133" s="24"/>
      <c r="J133" t="s">
        <v>146</v>
      </c>
      <c r="K133" s="5">
        <v>27166</v>
      </c>
      <c r="L133" s="6" t="str">
        <f t="shared" si="6"/>
        <v>128TamaraRojo.jpg</v>
      </c>
      <c r="M133" t="s">
        <v>523</v>
      </c>
      <c r="N133" t="s">
        <v>575</v>
      </c>
      <c r="O133">
        <v>187</v>
      </c>
    </row>
    <row r="134" spans="1:15">
      <c r="A134" s="46" t="s">
        <v>524</v>
      </c>
      <c r="B134" s="30">
        <v>129</v>
      </c>
      <c r="C134" t="s">
        <v>720</v>
      </c>
      <c r="E134" t="s">
        <v>485</v>
      </c>
      <c r="I134" s="24"/>
      <c r="J134" t="s">
        <v>33</v>
      </c>
      <c r="K134" s="5">
        <v>29848</v>
      </c>
      <c r="L134" s="6" t="str">
        <f t="shared" si="6"/>
        <v>129ThiagoSoares.jpg</v>
      </c>
      <c r="M134" t="s">
        <v>514</v>
      </c>
      <c r="N134" t="s">
        <v>576</v>
      </c>
      <c r="O134">
        <v>187</v>
      </c>
    </row>
    <row r="135" spans="1:15">
      <c r="A135" s="46" t="s">
        <v>525</v>
      </c>
      <c r="B135" s="30">
        <v>130</v>
      </c>
      <c r="C135" t="s">
        <v>721</v>
      </c>
      <c r="E135" t="s">
        <v>486</v>
      </c>
      <c r="J135" t="s">
        <v>33</v>
      </c>
      <c r="K135" s="5">
        <v>27847</v>
      </c>
      <c r="L135" s="6" t="str">
        <f t="shared" si="6"/>
        <v>130EdwardWatson.jpg</v>
      </c>
      <c r="M135" t="s">
        <v>526</v>
      </c>
      <c r="N135" t="s">
        <v>577</v>
      </c>
      <c r="O135">
        <v>187</v>
      </c>
    </row>
    <row r="136" spans="1:15">
      <c r="A136" s="46" t="s">
        <v>527</v>
      </c>
      <c r="B136" s="30">
        <v>131</v>
      </c>
      <c r="C136" t="s">
        <v>487</v>
      </c>
      <c r="E136" t="s">
        <v>488</v>
      </c>
      <c r="J136" t="s">
        <v>146</v>
      </c>
      <c r="K136" s="5">
        <v>27751</v>
      </c>
      <c r="L136" s="6" t="str">
        <f t="shared" si="6"/>
        <v>131ZenaidaYanowsky.jpg</v>
      </c>
      <c r="M136" t="s">
        <v>528</v>
      </c>
      <c r="N136" t="s">
        <v>578</v>
      </c>
      <c r="O136">
        <v>187</v>
      </c>
    </row>
    <row r="137" spans="1:15">
      <c r="A137" s="46"/>
      <c r="B137" s="30">
        <v>132</v>
      </c>
      <c r="C137" t="s">
        <v>491</v>
      </c>
      <c r="E137" t="s">
        <v>492</v>
      </c>
      <c r="J137" t="s">
        <v>33</v>
      </c>
      <c r="K137" s="5">
        <v>30989</v>
      </c>
      <c r="L137" s="5"/>
      <c r="M137" t="s">
        <v>506</v>
      </c>
      <c r="N137" t="s">
        <v>579</v>
      </c>
      <c r="O137">
        <v>187</v>
      </c>
    </row>
    <row r="138" spans="1:15">
      <c r="A138" s="46"/>
      <c r="B138" s="30">
        <v>133</v>
      </c>
      <c r="C138" t="s">
        <v>493</v>
      </c>
      <c r="E138" t="s">
        <v>494</v>
      </c>
      <c r="J138" t="s">
        <v>33</v>
      </c>
      <c r="K138" s="5">
        <v>30313</v>
      </c>
      <c r="L138" s="5"/>
      <c r="M138" t="s">
        <v>506</v>
      </c>
      <c r="N138" t="s">
        <v>580</v>
      </c>
      <c r="O138">
        <v>187</v>
      </c>
    </row>
    <row r="139" spans="1:15">
      <c r="A139" s="46"/>
      <c r="B139" s="30">
        <v>134</v>
      </c>
      <c r="C139" t="s">
        <v>495</v>
      </c>
      <c r="E139" t="s">
        <v>496</v>
      </c>
      <c r="J139" t="s">
        <v>146</v>
      </c>
      <c r="K139" s="5">
        <v>32118</v>
      </c>
      <c r="L139" s="5"/>
      <c r="M139" t="s">
        <v>163</v>
      </c>
      <c r="N139" t="s">
        <v>581</v>
      </c>
      <c r="O139">
        <v>187</v>
      </c>
    </row>
    <row r="140" spans="1:15">
      <c r="A140" s="46" t="s">
        <v>529</v>
      </c>
      <c r="B140" s="30">
        <v>135</v>
      </c>
      <c r="C140" t="s">
        <v>722</v>
      </c>
      <c r="E140" t="s">
        <v>497</v>
      </c>
      <c r="J140" t="s">
        <v>146</v>
      </c>
      <c r="K140" s="5">
        <v>29202</v>
      </c>
      <c r="L140" s="6" t="str">
        <f t="shared" ref="L140:L142" si="7">B140&amp;C140&amp;E140&amp;".jpg"</f>
        <v>135GenesiaRosato.jpg</v>
      </c>
      <c r="M140" t="s">
        <v>163</v>
      </c>
      <c r="N140" t="s">
        <v>582</v>
      </c>
      <c r="O140">
        <v>187</v>
      </c>
    </row>
    <row r="141" spans="1:15">
      <c r="A141" s="46"/>
      <c r="B141" s="30">
        <v>136</v>
      </c>
      <c r="C141" t="s">
        <v>498</v>
      </c>
      <c r="E141" t="s">
        <v>499</v>
      </c>
      <c r="J141" t="s">
        <v>33</v>
      </c>
      <c r="K141" s="5">
        <v>31482</v>
      </c>
      <c r="L141" s="5"/>
      <c r="M141" t="s">
        <v>512</v>
      </c>
      <c r="N141" t="s">
        <v>583</v>
      </c>
      <c r="O141">
        <v>187</v>
      </c>
    </row>
    <row r="142" spans="1:15">
      <c r="A142" s="46" t="s">
        <v>390</v>
      </c>
      <c r="B142" s="30">
        <v>137</v>
      </c>
      <c r="C142" t="s">
        <v>723</v>
      </c>
      <c r="E142" t="s">
        <v>500</v>
      </c>
      <c r="J142" t="s">
        <v>33</v>
      </c>
      <c r="K142" s="5">
        <v>26689</v>
      </c>
      <c r="L142" s="6" t="str">
        <f t="shared" si="7"/>
        <v>137WilliamTuckett.jpg</v>
      </c>
      <c r="M142" t="s">
        <v>163</v>
      </c>
      <c r="N142" t="s">
        <v>584</v>
      </c>
      <c r="O142">
        <v>187</v>
      </c>
    </row>
    <row r="233" spans="5:5">
      <c r="E233" s="36"/>
    </row>
  </sheetData>
  <mergeCells count="41">
    <mergeCell ref="X54:X55"/>
    <mergeCell ref="Y54:Y55"/>
    <mergeCell ref="Z54:Z55"/>
    <mergeCell ref="AB54:AB55"/>
    <mergeCell ref="X46:X47"/>
    <mergeCell ref="Y46:Y47"/>
    <mergeCell ref="Z46:Z47"/>
    <mergeCell ref="AB46:AB47"/>
    <mergeCell ref="X44:X45"/>
    <mergeCell ref="Y44:Y45"/>
    <mergeCell ref="Z44:Z45"/>
    <mergeCell ref="AB44:AB45"/>
    <mergeCell ref="X37:X38"/>
    <mergeCell ref="Y37:Y38"/>
    <mergeCell ref="Z37:Z38"/>
    <mergeCell ref="AB37:AB38"/>
    <mergeCell ref="X35:X36"/>
    <mergeCell ref="Y35:Y36"/>
    <mergeCell ref="Z35:Z36"/>
    <mergeCell ref="AB35:AB36"/>
    <mergeCell ref="X21:X22"/>
    <mergeCell ref="Y21:Y22"/>
    <mergeCell ref="Z21:Z22"/>
    <mergeCell ref="AB21:AB22"/>
    <mergeCell ref="X12:X13"/>
    <mergeCell ref="Y12:Y13"/>
    <mergeCell ref="Z12:Z13"/>
    <mergeCell ref="AB12:AB13"/>
    <mergeCell ref="X4:X5"/>
    <mergeCell ref="Y4:Y5"/>
    <mergeCell ref="Z4:Z5"/>
    <mergeCell ref="AB4:AB5"/>
    <mergeCell ref="X6:X7"/>
    <mergeCell ref="Y6:Y7"/>
    <mergeCell ref="Z6:Z7"/>
    <mergeCell ref="AB6:AB7"/>
    <mergeCell ref="B3:O3"/>
    <mergeCell ref="C4:F4"/>
    <mergeCell ref="G4:I4"/>
    <mergeCell ref="V3:W3"/>
    <mergeCell ref="Q3:S3"/>
  </mergeCells>
  <hyperlinks>
    <hyperlink ref="A56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5" sqref="B5"/>
    </sheetView>
  </sheetViews>
  <sheetFormatPr baseColWidth="10" defaultRowHeight="15" x14ac:dyDescent="0"/>
  <cols>
    <col min="2" max="2" width="14.83203125" bestFit="1" customWidth="1"/>
    <col min="3" max="3" width="12.83203125" bestFit="1" customWidth="1"/>
  </cols>
  <sheetData>
    <row r="3" spans="2:3">
      <c r="B3" s="58" t="s">
        <v>642</v>
      </c>
      <c r="C3" s="58"/>
    </row>
    <row r="4" spans="2:3">
      <c r="B4" s="1" t="s">
        <v>643</v>
      </c>
      <c r="C4" s="1" t="s">
        <v>644</v>
      </c>
    </row>
  </sheetData>
  <mergeCells count="1">
    <mergeCell ref="B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27" workbookViewId="0">
      <selection activeCell="G59" sqref="G59"/>
    </sheetView>
  </sheetViews>
  <sheetFormatPr baseColWidth="10" defaultRowHeight="15" x14ac:dyDescent="0"/>
  <sheetData>
    <row r="1" spans="1:7">
      <c r="A1">
        <f t="shared" ref="A1:A32" ca="1" si="0">RANDBETWEEN(1,30)</f>
        <v>23</v>
      </c>
      <c r="B1">
        <f t="shared" ref="B1:B32" ca="1" si="1">RANDBETWEEN(1,12)</f>
        <v>8</v>
      </c>
      <c r="C1" s="27">
        <f t="shared" ref="C1:C32" ca="1" si="2">RANDBETWEEN(70,93)</f>
        <v>82</v>
      </c>
      <c r="E1" t="str">
        <f t="shared" ref="E1:E32" ca="1" si="3">A1&amp;"/"&amp;B1&amp;"/"&amp;C1</f>
        <v>23/8/82</v>
      </c>
      <c r="G1" s="5">
        <v>32428</v>
      </c>
    </row>
    <row r="2" spans="1:7">
      <c r="A2">
        <f t="shared" ca="1" si="0"/>
        <v>24</v>
      </c>
      <c r="B2">
        <f t="shared" ca="1" si="1"/>
        <v>1</v>
      </c>
      <c r="C2" s="27">
        <f t="shared" ca="1" si="2"/>
        <v>86</v>
      </c>
      <c r="E2" t="str">
        <f t="shared" ca="1" si="3"/>
        <v>24/1/86</v>
      </c>
    </row>
    <row r="3" spans="1:7">
      <c r="A3">
        <f t="shared" ca="1" si="0"/>
        <v>15</v>
      </c>
      <c r="B3">
        <f t="shared" ca="1" si="1"/>
        <v>10</v>
      </c>
      <c r="C3" s="27">
        <f t="shared" ca="1" si="2"/>
        <v>92</v>
      </c>
      <c r="E3" t="str">
        <f t="shared" ca="1" si="3"/>
        <v>15/10/92</v>
      </c>
    </row>
    <row r="4" spans="1:7">
      <c r="A4">
        <f t="shared" ca="1" si="0"/>
        <v>24</v>
      </c>
      <c r="B4">
        <f t="shared" ca="1" si="1"/>
        <v>10</v>
      </c>
      <c r="C4" s="27">
        <f t="shared" ca="1" si="2"/>
        <v>83</v>
      </c>
      <c r="E4" t="str">
        <f t="shared" ca="1" si="3"/>
        <v>24/10/83</v>
      </c>
    </row>
    <row r="5" spans="1:7">
      <c r="A5">
        <f t="shared" ca="1" si="0"/>
        <v>21</v>
      </c>
      <c r="B5">
        <f t="shared" ca="1" si="1"/>
        <v>3</v>
      </c>
      <c r="C5" s="27">
        <f t="shared" ca="1" si="2"/>
        <v>79</v>
      </c>
      <c r="E5" t="str">
        <f t="shared" ca="1" si="3"/>
        <v>21/3/79</v>
      </c>
    </row>
    <row r="6" spans="1:7">
      <c r="A6">
        <f t="shared" ca="1" si="0"/>
        <v>26</v>
      </c>
      <c r="B6">
        <f t="shared" ca="1" si="1"/>
        <v>3</v>
      </c>
      <c r="C6" s="27">
        <f t="shared" ca="1" si="2"/>
        <v>80</v>
      </c>
      <c r="E6" t="str">
        <f t="shared" ca="1" si="3"/>
        <v>26/3/80</v>
      </c>
    </row>
    <row r="7" spans="1:7">
      <c r="A7">
        <f t="shared" ca="1" si="0"/>
        <v>17</v>
      </c>
      <c r="B7">
        <f t="shared" ca="1" si="1"/>
        <v>7</v>
      </c>
      <c r="C7" s="27">
        <f t="shared" ca="1" si="2"/>
        <v>75</v>
      </c>
      <c r="E7" t="str">
        <f t="shared" ca="1" si="3"/>
        <v>17/7/75</v>
      </c>
    </row>
    <row r="8" spans="1:7">
      <c r="A8">
        <f t="shared" ca="1" si="0"/>
        <v>19</v>
      </c>
      <c r="B8">
        <f t="shared" ca="1" si="1"/>
        <v>11</v>
      </c>
      <c r="C8" s="27">
        <f t="shared" ca="1" si="2"/>
        <v>90</v>
      </c>
      <c r="E8" t="str">
        <f t="shared" ca="1" si="3"/>
        <v>19/11/90</v>
      </c>
    </row>
    <row r="9" spans="1:7">
      <c r="A9">
        <f t="shared" ca="1" si="0"/>
        <v>27</v>
      </c>
      <c r="B9">
        <f t="shared" ca="1" si="1"/>
        <v>1</v>
      </c>
      <c r="C9" s="27">
        <f t="shared" ca="1" si="2"/>
        <v>88</v>
      </c>
      <c r="E9" t="str">
        <f t="shared" ca="1" si="3"/>
        <v>27/1/88</v>
      </c>
    </row>
    <row r="10" spans="1:7">
      <c r="A10">
        <f t="shared" ca="1" si="0"/>
        <v>5</v>
      </c>
      <c r="B10">
        <f t="shared" ca="1" si="1"/>
        <v>12</v>
      </c>
      <c r="C10" s="27">
        <f t="shared" ca="1" si="2"/>
        <v>82</v>
      </c>
      <c r="E10" t="str">
        <f t="shared" ca="1" si="3"/>
        <v>5/12/82</v>
      </c>
    </row>
    <row r="11" spans="1:7">
      <c r="A11">
        <f t="shared" ca="1" si="0"/>
        <v>4</v>
      </c>
      <c r="B11">
        <f t="shared" ca="1" si="1"/>
        <v>1</v>
      </c>
      <c r="C11" s="27">
        <f t="shared" ca="1" si="2"/>
        <v>87</v>
      </c>
      <c r="E11" t="str">
        <f t="shared" ca="1" si="3"/>
        <v>4/1/87</v>
      </c>
    </row>
    <row r="12" spans="1:7">
      <c r="A12">
        <f t="shared" ca="1" si="0"/>
        <v>8</v>
      </c>
      <c r="B12">
        <f t="shared" ca="1" si="1"/>
        <v>4</v>
      </c>
      <c r="C12" s="27">
        <f t="shared" ca="1" si="2"/>
        <v>74</v>
      </c>
      <c r="E12" t="str">
        <f t="shared" ca="1" si="3"/>
        <v>8/4/74</v>
      </c>
    </row>
    <row r="13" spans="1:7">
      <c r="A13">
        <f t="shared" ca="1" si="0"/>
        <v>10</v>
      </c>
      <c r="B13">
        <f t="shared" ca="1" si="1"/>
        <v>8</v>
      </c>
      <c r="C13" s="27">
        <f t="shared" ca="1" si="2"/>
        <v>88</v>
      </c>
      <c r="E13" t="str">
        <f t="shared" ca="1" si="3"/>
        <v>10/8/88</v>
      </c>
    </row>
    <row r="14" spans="1:7">
      <c r="A14">
        <f t="shared" ca="1" si="0"/>
        <v>16</v>
      </c>
      <c r="B14">
        <f t="shared" ca="1" si="1"/>
        <v>4</v>
      </c>
      <c r="C14" s="27">
        <f t="shared" ca="1" si="2"/>
        <v>83</v>
      </c>
      <c r="E14" t="str">
        <f t="shared" ca="1" si="3"/>
        <v>16/4/83</v>
      </c>
    </row>
    <row r="15" spans="1:7">
      <c r="A15">
        <f t="shared" ca="1" si="0"/>
        <v>23</v>
      </c>
      <c r="B15">
        <f t="shared" ca="1" si="1"/>
        <v>3</v>
      </c>
      <c r="C15" s="27">
        <f t="shared" ca="1" si="2"/>
        <v>83</v>
      </c>
      <c r="E15" t="str">
        <f t="shared" ca="1" si="3"/>
        <v>23/3/83</v>
      </c>
    </row>
    <row r="16" spans="1:7">
      <c r="A16">
        <f t="shared" ca="1" si="0"/>
        <v>26</v>
      </c>
      <c r="B16">
        <f t="shared" ca="1" si="1"/>
        <v>8</v>
      </c>
      <c r="C16" s="27">
        <f t="shared" ca="1" si="2"/>
        <v>74</v>
      </c>
      <c r="E16" t="str">
        <f t="shared" ca="1" si="3"/>
        <v>26/8/74</v>
      </c>
    </row>
    <row r="17" spans="1:5">
      <c r="A17">
        <f t="shared" ca="1" si="0"/>
        <v>17</v>
      </c>
      <c r="B17">
        <f t="shared" ca="1" si="1"/>
        <v>12</v>
      </c>
      <c r="C17" s="27">
        <f t="shared" ca="1" si="2"/>
        <v>87</v>
      </c>
      <c r="E17" t="str">
        <f t="shared" ca="1" si="3"/>
        <v>17/12/87</v>
      </c>
    </row>
    <row r="18" spans="1:5">
      <c r="A18">
        <f t="shared" ca="1" si="0"/>
        <v>16</v>
      </c>
      <c r="B18">
        <f t="shared" ca="1" si="1"/>
        <v>2</v>
      </c>
      <c r="C18" s="27">
        <f t="shared" ca="1" si="2"/>
        <v>83</v>
      </c>
      <c r="E18" t="str">
        <f t="shared" ca="1" si="3"/>
        <v>16/2/83</v>
      </c>
    </row>
    <row r="19" spans="1:5">
      <c r="A19">
        <f t="shared" ca="1" si="0"/>
        <v>17</v>
      </c>
      <c r="B19">
        <f t="shared" ca="1" si="1"/>
        <v>7</v>
      </c>
      <c r="C19" s="27">
        <f t="shared" ca="1" si="2"/>
        <v>82</v>
      </c>
      <c r="E19" t="str">
        <f t="shared" ca="1" si="3"/>
        <v>17/7/82</v>
      </c>
    </row>
    <row r="20" spans="1:5">
      <c r="A20">
        <f t="shared" ca="1" si="0"/>
        <v>7</v>
      </c>
      <c r="B20">
        <f t="shared" ca="1" si="1"/>
        <v>5</v>
      </c>
      <c r="C20" s="27">
        <f t="shared" ca="1" si="2"/>
        <v>84</v>
      </c>
      <c r="E20" t="str">
        <f t="shared" ca="1" si="3"/>
        <v>7/5/84</v>
      </c>
    </row>
    <row r="21" spans="1:5">
      <c r="A21">
        <f t="shared" ca="1" si="0"/>
        <v>5</v>
      </c>
      <c r="B21">
        <f t="shared" ca="1" si="1"/>
        <v>4</v>
      </c>
      <c r="C21" s="27">
        <f t="shared" ca="1" si="2"/>
        <v>70</v>
      </c>
      <c r="E21" t="str">
        <f t="shared" ca="1" si="3"/>
        <v>5/4/70</v>
      </c>
    </row>
    <row r="22" spans="1:5">
      <c r="A22">
        <f t="shared" ca="1" si="0"/>
        <v>21</v>
      </c>
      <c r="B22">
        <f t="shared" ca="1" si="1"/>
        <v>6</v>
      </c>
      <c r="C22" s="27">
        <f t="shared" ca="1" si="2"/>
        <v>79</v>
      </c>
      <c r="E22" t="str">
        <f t="shared" ca="1" si="3"/>
        <v>21/6/79</v>
      </c>
    </row>
    <row r="23" spans="1:5">
      <c r="A23">
        <f t="shared" ca="1" si="0"/>
        <v>4</v>
      </c>
      <c r="B23">
        <f t="shared" ca="1" si="1"/>
        <v>6</v>
      </c>
      <c r="C23" s="27">
        <f t="shared" ca="1" si="2"/>
        <v>92</v>
      </c>
      <c r="E23" t="str">
        <f t="shared" ca="1" si="3"/>
        <v>4/6/92</v>
      </c>
    </row>
    <row r="24" spans="1:5">
      <c r="A24">
        <f t="shared" ca="1" si="0"/>
        <v>19</v>
      </c>
      <c r="B24">
        <f t="shared" ca="1" si="1"/>
        <v>8</v>
      </c>
      <c r="C24" s="27">
        <f t="shared" ca="1" si="2"/>
        <v>89</v>
      </c>
      <c r="E24" t="str">
        <f t="shared" ca="1" si="3"/>
        <v>19/8/89</v>
      </c>
    </row>
    <row r="25" spans="1:5">
      <c r="A25">
        <f t="shared" ca="1" si="0"/>
        <v>12</v>
      </c>
      <c r="B25">
        <f t="shared" ca="1" si="1"/>
        <v>8</v>
      </c>
      <c r="C25" s="27">
        <f t="shared" ca="1" si="2"/>
        <v>74</v>
      </c>
      <c r="E25" t="str">
        <f t="shared" ca="1" si="3"/>
        <v>12/8/74</v>
      </c>
    </row>
    <row r="26" spans="1:5">
      <c r="A26">
        <f t="shared" ca="1" si="0"/>
        <v>26</v>
      </c>
      <c r="B26">
        <f t="shared" ca="1" si="1"/>
        <v>9</v>
      </c>
      <c r="C26" s="27">
        <f t="shared" ca="1" si="2"/>
        <v>83</v>
      </c>
      <c r="E26" t="str">
        <f t="shared" ca="1" si="3"/>
        <v>26/9/83</v>
      </c>
    </row>
    <row r="27" spans="1:5">
      <c r="A27">
        <f t="shared" ca="1" si="0"/>
        <v>16</v>
      </c>
      <c r="B27">
        <f t="shared" ca="1" si="1"/>
        <v>2</v>
      </c>
      <c r="C27" s="27">
        <f t="shared" ca="1" si="2"/>
        <v>74</v>
      </c>
      <c r="E27" t="str">
        <f t="shared" ca="1" si="3"/>
        <v>16/2/74</v>
      </c>
    </row>
    <row r="28" spans="1:5">
      <c r="A28">
        <f t="shared" ca="1" si="0"/>
        <v>12</v>
      </c>
      <c r="B28">
        <f t="shared" ca="1" si="1"/>
        <v>8</v>
      </c>
      <c r="C28" s="27">
        <f t="shared" ca="1" si="2"/>
        <v>72</v>
      </c>
      <c r="E28" t="str">
        <f t="shared" ca="1" si="3"/>
        <v>12/8/72</v>
      </c>
    </row>
    <row r="29" spans="1:5">
      <c r="A29">
        <f t="shared" ca="1" si="0"/>
        <v>25</v>
      </c>
      <c r="B29">
        <f t="shared" ca="1" si="1"/>
        <v>1</v>
      </c>
      <c r="C29" s="27">
        <f t="shared" ca="1" si="2"/>
        <v>82</v>
      </c>
      <c r="E29" t="str">
        <f t="shared" ca="1" si="3"/>
        <v>25/1/82</v>
      </c>
    </row>
    <row r="30" spans="1:5">
      <c r="A30">
        <f t="shared" ca="1" si="0"/>
        <v>19</v>
      </c>
      <c r="B30">
        <f t="shared" ca="1" si="1"/>
        <v>9</v>
      </c>
      <c r="C30" s="27">
        <f t="shared" ca="1" si="2"/>
        <v>88</v>
      </c>
      <c r="E30" t="str">
        <f t="shared" ca="1" si="3"/>
        <v>19/9/88</v>
      </c>
    </row>
    <row r="31" spans="1:5">
      <c r="A31">
        <f t="shared" ca="1" si="0"/>
        <v>18</v>
      </c>
      <c r="B31">
        <f t="shared" ca="1" si="1"/>
        <v>10</v>
      </c>
      <c r="C31" s="27">
        <f t="shared" ca="1" si="2"/>
        <v>88</v>
      </c>
      <c r="E31" t="str">
        <f t="shared" ca="1" si="3"/>
        <v>18/10/88</v>
      </c>
    </row>
    <row r="32" spans="1:5">
      <c r="A32">
        <f t="shared" ca="1" si="0"/>
        <v>11</v>
      </c>
      <c r="B32">
        <f t="shared" ca="1" si="1"/>
        <v>12</v>
      </c>
      <c r="C32" s="27">
        <f t="shared" ca="1" si="2"/>
        <v>93</v>
      </c>
      <c r="E32" t="str">
        <f t="shared" ca="1" si="3"/>
        <v>11/12/93</v>
      </c>
    </row>
    <row r="33" spans="1:5">
      <c r="A33">
        <f t="shared" ref="A33:A64" ca="1" si="4">RANDBETWEEN(1,30)</f>
        <v>16</v>
      </c>
      <c r="B33">
        <f t="shared" ref="B33:B64" ca="1" si="5">RANDBETWEEN(1,12)</f>
        <v>3</v>
      </c>
      <c r="C33" s="27">
        <f t="shared" ref="C33:C64" ca="1" si="6">RANDBETWEEN(70,93)</f>
        <v>80</v>
      </c>
      <c r="E33" t="str">
        <f t="shared" ref="E33:E64" ca="1" si="7">A33&amp;"/"&amp;B33&amp;"/"&amp;C33</f>
        <v>16/3/80</v>
      </c>
    </row>
    <row r="34" spans="1:5">
      <c r="A34">
        <f t="shared" ca="1" si="4"/>
        <v>30</v>
      </c>
      <c r="B34">
        <f t="shared" ca="1" si="5"/>
        <v>2</v>
      </c>
      <c r="C34" s="27">
        <f t="shared" ca="1" si="6"/>
        <v>70</v>
      </c>
      <c r="E34" t="str">
        <f t="shared" ca="1" si="7"/>
        <v>30/2/70</v>
      </c>
    </row>
    <row r="35" spans="1:5">
      <c r="A35">
        <f t="shared" ca="1" si="4"/>
        <v>9</v>
      </c>
      <c r="B35">
        <f t="shared" ca="1" si="5"/>
        <v>10</v>
      </c>
      <c r="C35" s="27">
        <f t="shared" ca="1" si="6"/>
        <v>81</v>
      </c>
      <c r="E35" t="str">
        <f t="shared" ca="1" si="7"/>
        <v>9/10/81</v>
      </c>
    </row>
    <row r="36" spans="1:5">
      <c r="A36">
        <f t="shared" ca="1" si="4"/>
        <v>25</v>
      </c>
      <c r="B36">
        <f t="shared" ca="1" si="5"/>
        <v>11</v>
      </c>
      <c r="C36" s="27">
        <f t="shared" ca="1" si="6"/>
        <v>79</v>
      </c>
      <c r="E36" t="str">
        <f t="shared" ca="1" si="7"/>
        <v>25/11/79</v>
      </c>
    </row>
    <row r="37" spans="1:5">
      <c r="A37">
        <f t="shared" ca="1" si="4"/>
        <v>22</v>
      </c>
      <c r="B37">
        <f t="shared" ca="1" si="5"/>
        <v>3</v>
      </c>
      <c r="C37" s="27">
        <f t="shared" ca="1" si="6"/>
        <v>92</v>
      </c>
      <c r="E37" t="str">
        <f t="shared" ca="1" si="7"/>
        <v>22/3/92</v>
      </c>
    </row>
    <row r="38" spans="1:5">
      <c r="A38">
        <f t="shared" ca="1" si="4"/>
        <v>1</v>
      </c>
      <c r="B38">
        <f t="shared" ca="1" si="5"/>
        <v>3</v>
      </c>
      <c r="C38" s="27">
        <f t="shared" ca="1" si="6"/>
        <v>92</v>
      </c>
      <c r="E38" t="str">
        <f t="shared" ca="1" si="7"/>
        <v>1/3/92</v>
      </c>
    </row>
    <row r="39" spans="1:5">
      <c r="A39">
        <f t="shared" ca="1" si="4"/>
        <v>2</v>
      </c>
      <c r="B39">
        <f t="shared" ca="1" si="5"/>
        <v>6</v>
      </c>
      <c r="C39" s="27">
        <f t="shared" ca="1" si="6"/>
        <v>84</v>
      </c>
      <c r="E39" t="str">
        <f t="shared" ca="1" si="7"/>
        <v>2/6/84</v>
      </c>
    </row>
    <row r="40" spans="1:5">
      <c r="A40">
        <f t="shared" ca="1" si="4"/>
        <v>14</v>
      </c>
      <c r="B40">
        <f t="shared" ca="1" si="5"/>
        <v>3</v>
      </c>
      <c r="C40" s="27">
        <f t="shared" ca="1" si="6"/>
        <v>90</v>
      </c>
      <c r="E40" t="str">
        <f t="shared" ca="1" si="7"/>
        <v>14/3/90</v>
      </c>
    </row>
    <row r="41" spans="1:5">
      <c r="A41">
        <f t="shared" ca="1" si="4"/>
        <v>13</v>
      </c>
      <c r="B41">
        <f t="shared" ca="1" si="5"/>
        <v>11</v>
      </c>
      <c r="C41" s="27">
        <f t="shared" ca="1" si="6"/>
        <v>91</v>
      </c>
      <c r="E41" t="str">
        <f t="shared" ca="1" si="7"/>
        <v>13/11/91</v>
      </c>
    </row>
    <row r="42" spans="1:5">
      <c r="A42">
        <f t="shared" ca="1" si="4"/>
        <v>8</v>
      </c>
      <c r="B42">
        <f t="shared" ca="1" si="5"/>
        <v>5</v>
      </c>
      <c r="C42" s="27">
        <f t="shared" ca="1" si="6"/>
        <v>87</v>
      </c>
      <c r="E42" t="str">
        <f t="shared" ca="1" si="7"/>
        <v>8/5/87</v>
      </c>
    </row>
    <row r="43" spans="1:5">
      <c r="A43">
        <f t="shared" ca="1" si="4"/>
        <v>9</v>
      </c>
      <c r="B43">
        <f t="shared" ca="1" si="5"/>
        <v>6</v>
      </c>
      <c r="C43" s="27">
        <f t="shared" ca="1" si="6"/>
        <v>78</v>
      </c>
      <c r="E43" t="str">
        <f t="shared" ca="1" si="7"/>
        <v>9/6/78</v>
      </c>
    </row>
    <row r="44" spans="1:5">
      <c r="A44">
        <f t="shared" ca="1" si="4"/>
        <v>29</v>
      </c>
      <c r="B44">
        <f t="shared" ca="1" si="5"/>
        <v>3</v>
      </c>
      <c r="C44" s="27">
        <f t="shared" ca="1" si="6"/>
        <v>85</v>
      </c>
      <c r="E44" t="str">
        <f t="shared" ca="1" si="7"/>
        <v>29/3/85</v>
      </c>
    </row>
    <row r="45" spans="1:5">
      <c r="A45">
        <f t="shared" ca="1" si="4"/>
        <v>1</v>
      </c>
      <c r="B45">
        <f t="shared" ca="1" si="5"/>
        <v>7</v>
      </c>
      <c r="C45" s="27">
        <f t="shared" ca="1" si="6"/>
        <v>76</v>
      </c>
      <c r="E45" t="str">
        <f t="shared" ca="1" si="7"/>
        <v>1/7/76</v>
      </c>
    </row>
    <row r="46" spans="1:5">
      <c r="A46">
        <f t="shared" ca="1" si="4"/>
        <v>8</v>
      </c>
      <c r="B46">
        <f t="shared" ca="1" si="5"/>
        <v>1</v>
      </c>
      <c r="C46" s="27">
        <f t="shared" ca="1" si="6"/>
        <v>80</v>
      </c>
      <c r="E46" t="str">
        <f t="shared" ca="1" si="7"/>
        <v>8/1/80</v>
      </c>
    </row>
    <row r="47" spans="1:5">
      <c r="A47">
        <f t="shared" ca="1" si="4"/>
        <v>29</v>
      </c>
      <c r="B47">
        <f t="shared" ca="1" si="5"/>
        <v>9</v>
      </c>
      <c r="C47" s="27">
        <f t="shared" ca="1" si="6"/>
        <v>92</v>
      </c>
      <c r="E47" t="str">
        <f t="shared" ca="1" si="7"/>
        <v>29/9/92</v>
      </c>
    </row>
    <row r="48" spans="1:5">
      <c r="A48">
        <f t="shared" ca="1" si="4"/>
        <v>2</v>
      </c>
      <c r="B48">
        <f t="shared" ca="1" si="5"/>
        <v>6</v>
      </c>
      <c r="C48" s="27">
        <f t="shared" ca="1" si="6"/>
        <v>85</v>
      </c>
      <c r="E48" t="str">
        <f t="shared" ca="1" si="7"/>
        <v>2/6/85</v>
      </c>
    </row>
    <row r="49" spans="1:7">
      <c r="A49">
        <f t="shared" ca="1" si="4"/>
        <v>29</v>
      </c>
      <c r="B49">
        <f t="shared" ca="1" si="5"/>
        <v>9</v>
      </c>
      <c r="C49" s="27">
        <f t="shared" ca="1" si="6"/>
        <v>78</v>
      </c>
      <c r="E49" t="str">
        <f t="shared" ca="1" si="7"/>
        <v>29/9/78</v>
      </c>
      <c r="G49" s="5"/>
    </row>
    <row r="50" spans="1:7">
      <c r="A50">
        <f t="shared" ca="1" si="4"/>
        <v>21</v>
      </c>
      <c r="B50">
        <f t="shared" ca="1" si="5"/>
        <v>11</v>
      </c>
      <c r="C50" s="27">
        <f t="shared" ca="1" si="6"/>
        <v>89</v>
      </c>
      <c r="E50" t="str">
        <f t="shared" ca="1" si="7"/>
        <v>21/11/89</v>
      </c>
    </row>
    <row r="51" spans="1:7">
      <c r="A51">
        <f t="shared" ca="1" si="4"/>
        <v>7</v>
      </c>
      <c r="B51">
        <f t="shared" ca="1" si="5"/>
        <v>6</v>
      </c>
      <c r="C51" s="27">
        <f t="shared" ca="1" si="6"/>
        <v>87</v>
      </c>
      <c r="E51" t="str">
        <f t="shared" ca="1" si="7"/>
        <v>7/6/87</v>
      </c>
      <c r="G51" s="5"/>
    </row>
    <row r="52" spans="1:7">
      <c r="A52">
        <f t="shared" ca="1" si="4"/>
        <v>3</v>
      </c>
      <c r="B52">
        <f t="shared" ca="1" si="5"/>
        <v>12</v>
      </c>
      <c r="C52" s="27">
        <f t="shared" ca="1" si="6"/>
        <v>82</v>
      </c>
      <c r="E52" t="str">
        <f t="shared" ca="1" si="7"/>
        <v>3/12/82</v>
      </c>
      <c r="G52" s="5"/>
    </row>
    <row r="53" spans="1:7">
      <c r="A53">
        <f t="shared" ca="1" si="4"/>
        <v>16</v>
      </c>
      <c r="B53">
        <f t="shared" ca="1" si="5"/>
        <v>7</v>
      </c>
      <c r="C53" s="27">
        <f t="shared" ca="1" si="6"/>
        <v>85</v>
      </c>
      <c r="E53" t="str">
        <f t="shared" ca="1" si="7"/>
        <v>16/7/85</v>
      </c>
    </row>
    <row r="54" spans="1:7">
      <c r="A54">
        <f t="shared" ca="1" si="4"/>
        <v>25</v>
      </c>
      <c r="B54">
        <f t="shared" ca="1" si="5"/>
        <v>12</v>
      </c>
      <c r="C54" s="27">
        <f t="shared" ca="1" si="6"/>
        <v>88</v>
      </c>
      <c r="E54" t="str">
        <f t="shared" ca="1" si="7"/>
        <v>25/12/88</v>
      </c>
    </row>
    <row r="55" spans="1:7">
      <c r="A55">
        <f t="shared" ca="1" si="4"/>
        <v>7</v>
      </c>
      <c r="B55">
        <f t="shared" ca="1" si="5"/>
        <v>1</v>
      </c>
      <c r="C55" s="27">
        <f t="shared" ca="1" si="6"/>
        <v>90</v>
      </c>
      <c r="E55" t="str">
        <f t="shared" ca="1" si="7"/>
        <v>7/1/90</v>
      </c>
    </row>
    <row r="56" spans="1:7">
      <c r="A56">
        <f t="shared" ca="1" si="4"/>
        <v>17</v>
      </c>
      <c r="B56">
        <f t="shared" ca="1" si="5"/>
        <v>2</v>
      </c>
      <c r="C56" s="27">
        <f t="shared" ca="1" si="6"/>
        <v>72</v>
      </c>
      <c r="E56" t="str">
        <f t="shared" ca="1" si="7"/>
        <v>17/2/72</v>
      </c>
    </row>
    <row r="57" spans="1:7">
      <c r="A57">
        <f t="shared" ca="1" si="4"/>
        <v>5</v>
      </c>
      <c r="B57">
        <f t="shared" ca="1" si="5"/>
        <v>4</v>
      </c>
      <c r="C57" s="27">
        <f t="shared" ca="1" si="6"/>
        <v>83</v>
      </c>
      <c r="E57" t="str">
        <f t="shared" ca="1" si="7"/>
        <v>5/4/83</v>
      </c>
    </row>
    <row r="58" spans="1:7">
      <c r="A58">
        <f t="shared" ca="1" si="4"/>
        <v>12</v>
      </c>
      <c r="B58">
        <f t="shared" ca="1" si="5"/>
        <v>12</v>
      </c>
      <c r="C58" s="27">
        <f t="shared" ca="1" si="6"/>
        <v>83</v>
      </c>
      <c r="E58" t="str">
        <f t="shared" ca="1" si="7"/>
        <v>12/12/83</v>
      </c>
    </row>
    <row r="59" spans="1:7">
      <c r="A59">
        <f t="shared" ca="1" si="4"/>
        <v>27</v>
      </c>
      <c r="B59">
        <f t="shared" ca="1" si="5"/>
        <v>6</v>
      </c>
      <c r="C59" s="27">
        <f t="shared" ca="1" si="6"/>
        <v>70</v>
      </c>
      <c r="E59" t="str">
        <f t="shared" ca="1" si="7"/>
        <v>27/6/70</v>
      </c>
    </row>
    <row r="60" spans="1:7">
      <c r="A60">
        <f t="shared" ca="1" si="4"/>
        <v>17</v>
      </c>
      <c r="B60">
        <f t="shared" ca="1" si="5"/>
        <v>8</v>
      </c>
      <c r="C60" s="27">
        <f t="shared" ca="1" si="6"/>
        <v>78</v>
      </c>
      <c r="E60" t="str">
        <f t="shared" ca="1" si="7"/>
        <v>17/8/78</v>
      </c>
      <c r="G60" s="5">
        <v>26992</v>
      </c>
    </row>
    <row r="61" spans="1:7">
      <c r="A61">
        <f t="shared" ca="1" si="4"/>
        <v>30</v>
      </c>
      <c r="B61">
        <f t="shared" ca="1" si="5"/>
        <v>8</v>
      </c>
      <c r="C61" s="27">
        <f t="shared" ca="1" si="6"/>
        <v>75</v>
      </c>
      <c r="E61" t="str">
        <f t="shared" ca="1" si="7"/>
        <v>30/8/75</v>
      </c>
      <c r="G61" s="5">
        <v>30502</v>
      </c>
    </row>
    <row r="62" spans="1:7">
      <c r="A62">
        <f t="shared" ca="1" si="4"/>
        <v>8</v>
      </c>
      <c r="B62">
        <f t="shared" ca="1" si="5"/>
        <v>3</v>
      </c>
      <c r="C62" s="27">
        <f t="shared" ca="1" si="6"/>
        <v>90</v>
      </c>
      <c r="E62" t="str">
        <f t="shared" ca="1" si="7"/>
        <v>8/3/90</v>
      </c>
      <c r="G62" s="5">
        <v>28144</v>
      </c>
    </row>
    <row r="63" spans="1:7">
      <c r="A63">
        <f t="shared" ca="1" si="4"/>
        <v>14</v>
      </c>
      <c r="B63">
        <f t="shared" ca="1" si="5"/>
        <v>4</v>
      </c>
      <c r="C63" s="27">
        <f t="shared" ca="1" si="6"/>
        <v>90</v>
      </c>
      <c r="E63" t="str">
        <f t="shared" ca="1" si="7"/>
        <v>14/4/90</v>
      </c>
      <c r="G63" s="5">
        <v>33160</v>
      </c>
    </row>
    <row r="64" spans="1:7">
      <c r="A64">
        <f t="shared" ca="1" si="4"/>
        <v>28</v>
      </c>
      <c r="B64">
        <f t="shared" ca="1" si="5"/>
        <v>1</v>
      </c>
      <c r="C64" s="27">
        <f t="shared" ca="1" si="6"/>
        <v>93</v>
      </c>
      <c r="E64" t="str">
        <f t="shared" ca="1" si="7"/>
        <v>28/1/93</v>
      </c>
      <c r="G64" s="5">
        <v>29964</v>
      </c>
    </row>
    <row r="65" spans="1:7">
      <c r="A65">
        <f t="shared" ref="A65:A96" ca="1" si="8">RANDBETWEEN(1,30)</f>
        <v>7</v>
      </c>
      <c r="B65">
        <f t="shared" ref="B65:B96" ca="1" si="9">RANDBETWEEN(1,12)</f>
        <v>3</v>
      </c>
      <c r="C65" s="27">
        <f t="shared" ref="C65:C96" ca="1" si="10">RANDBETWEEN(70,93)</f>
        <v>86</v>
      </c>
      <c r="E65" t="str">
        <f t="shared" ref="E65:E96" ca="1" si="11">A65&amp;"/"&amp;B65&amp;"/"&amp;C65</f>
        <v>7/3/86</v>
      </c>
      <c r="G65" s="5">
        <v>27808</v>
      </c>
    </row>
    <row r="66" spans="1:7">
      <c r="A66">
        <f t="shared" ca="1" si="8"/>
        <v>5</v>
      </c>
      <c r="B66">
        <f t="shared" ca="1" si="9"/>
        <v>6</v>
      </c>
      <c r="C66" s="27">
        <f t="shared" ca="1" si="10"/>
        <v>75</v>
      </c>
      <c r="E66" t="str">
        <f t="shared" ca="1" si="11"/>
        <v>5/6/75</v>
      </c>
      <c r="G66" s="5">
        <v>32652</v>
      </c>
    </row>
    <row r="67" spans="1:7">
      <c r="A67">
        <f t="shared" ca="1" si="8"/>
        <v>24</v>
      </c>
      <c r="B67">
        <f t="shared" ca="1" si="9"/>
        <v>6</v>
      </c>
      <c r="C67" s="27">
        <f t="shared" ca="1" si="10"/>
        <v>93</v>
      </c>
      <c r="E67" t="str">
        <f t="shared" ca="1" si="11"/>
        <v>24/6/93</v>
      </c>
      <c r="G67" s="5">
        <v>33595</v>
      </c>
    </row>
    <row r="68" spans="1:7">
      <c r="A68">
        <f t="shared" ca="1" si="8"/>
        <v>16</v>
      </c>
      <c r="B68">
        <f t="shared" ca="1" si="9"/>
        <v>10</v>
      </c>
      <c r="C68" s="27">
        <f t="shared" ca="1" si="10"/>
        <v>91</v>
      </c>
      <c r="E68" t="str">
        <f t="shared" ca="1" si="11"/>
        <v>16/10/91</v>
      </c>
      <c r="G68" s="5">
        <v>30880</v>
      </c>
    </row>
    <row r="69" spans="1:7">
      <c r="A69">
        <f t="shared" ca="1" si="8"/>
        <v>28</v>
      </c>
      <c r="B69">
        <f t="shared" ca="1" si="9"/>
        <v>12</v>
      </c>
      <c r="C69" s="27">
        <f t="shared" ca="1" si="10"/>
        <v>86</v>
      </c>
      <c r="E69" t="str">
        <f t="shared" ca="1" si="11"/>
        <v>28/12/86</v>
      </c>
      <c r="G69" s="5">
        <v>28929</v>
      </c>
    </row>
    <row r="70" spans="1:7">
      <c r="A70">
        <f t="shared" ca="1" si="8"/>
        <v>13</v>
      </c>
      <c r="B70">
        <f t="shared" ca="1" si="9"/>
        <v>6</v>
      </c>
      <c r="C70" s="27">
        <f t="shared" ca="1" si="10"/>
        <v>79</v>
      </c>
      <c r="E70" t="str">
        <f t="shared" ca="1" si="11"/>
        <v>13/6/79</v>
      </c>
      <c r="G70" s="5">
        <v>30372</v>
      </c>
    </row>
    <row r="71" spans="1:7">
      <c r="A71">
        <f t="shared" ca="1" si="8"/>
        <v>1</v>
      </c>
      <c r="B71">
        <f t="shared" ca="1" si="9"/>
        <v>7</v>
      </c>
      <c r="C71" s="27">
        <f t="shared" ca="1" si="10"/>
        <v>77</v>
      </c>
      <c r="E71" t="str">
        <f t="shared" ca="1" si="11"/>
        <v>1/7/77</v>
      </c>
      <c r="G71" s="5">
        <v>28202</v>
      </c>
    </row>
    <row r="72" spans="1:7">
      <c r="A72">
        <f t="shared" ca="1" si="8"/>
        <v>2</v>
      </c>
      <c r="B72">
        <f t="shared" ca="1" si="9"/>
        <v>4</v>
      </c>
      <c r="C72" s="27">
        <f t="shared" ca="1" si="10"/>
        <v>73</v>
      </c>
      <c r="E72" t="str">
        <f t="shared" ca="1" si="11"/>
        <v>2/4/73</v>
      </c>
      <c r="G72" s="5">
        <v>28546</v>
      </c>
    </row>
    <row r="73" spans="1:7">
      <c r="A73">
        <f t="shared" ca="1" si="8"/>
        <v>3</v>
      </c>
      <c r="B73">
        <f t="shared" ca="1" si="9"/>
        <v>9</v>
      </c>
      <c r="C73" s="27">
        <f t="shared" ca="1" si="10"/>
        <v>90</v>
      </c>
      <c r="E73" t="str">
        <f t="shared" ca="1" si="11"/>
        <v>3/9/90</v>
      </c>
      <c r="G73" s="5">
        <v>33479</v>
      </c>
    </row>
    <row r="74" spans="1:7">
      <c r="A74">
        <f t="shared" ca="1" si="8"/>
        <v>13</v>
      </c>
      <c r="B74">
        <f t="shared" ca="1" si="9"/>
        <v>9</v>
      </c>
      <c r="C74" s="27">
        <f t="shared" ca="1" si="10"/>
        <v>84</v>
      </c>
      <c r="E74" t="str">
        <f t="shared" ca="1" si="11"/>
        <v>13/9/84</v>
      </c>
      <c r="G74" s="5">
        <v>25831</v>
      </c>
    </row>
    <row r="75" spans="1:7">
      <c r="A75">
        <f t="shared" ca="1" si="8"/>
        <v>10</v>
      </c>
      <c r="B75">
        <f t="shared" ca="1" si="9"/>
        <v>10</v>
      </c>
      <c r="C75" s="27">
        <f t="shared" ca="1" si="10"/>
        <v>81</v>
      </c>
      <c r="E75" t="str">
        <f t="shared" ca="1" si="11"/>
        <v>10/10/81</v>
      </c>
      <c r="G75" s="5">
        <v>32071</v>
      </c>
    </row>
    <row r="76" spans="1:7">
      <c r="A76">
        <f t="shared" ca="1" si="8"/>
        <v>16</v>
      </c>
      <c r="B76">
        <f t="shared" ca="1" si="9"/>
        <v>5</v>
      </c>
      <c r="C76" s="27">
        <f t="shared" ca="1" si="10"/>
        <v>75</v>
      </c>
      <c r="E76" t="str">
        <f t="shared" ca="1" si="11"/>
        <v>16/5/75</v>
      </c>
      <c r="G76" s="5">
        <v>29012</v>
      </c>
    </row>
    <row r="77" spans="1:7">
      <c r="A77">
        <f t="shared" ca="1" si="8"/>
        <v>17</v>
      </c>
      <c r="B77">
        <f t="shared" ca="1" si="9"/>
        <v>8</v>
      </c>
      <c r="C77" s="27">
        <f t="shared" ca="1" si="10"/>
        <v>86</v>
      </c>
      <c r="E77" t="str">
        <f t="shared" ca="1" si="11"/>
        <v>17/8/86</v>
      </c>
      <c r="G77" s="5">
        <v>30282</v>
      </c>
    </row>
    <row r="78" spans="1:7">
      <c r="A78">
        <f t="shared" ca="1" si="8"/>
        <v>27</v>
      </c>
      <c r="B78">
        <f t="shared" ca="1" si="9"/>
        <v>7</v>
      </c>
      <c r="C78" s="27">
        <f t="shared" ca="1" si="10"/>
        <v>79</v>
      </c>
      <c r="E78" t="str">
        <f t="shared" ca="1" si="11"/>
        <v>27/7/79</v>
      </c>
      <c r="G78" s="5">
        <v>27342</v>
      </c>
    </row>
    <row r="79" spans="1:7">
      <c r="A79">
        <f t="shared" ca="1" si="8"/>
        <v>28</v>
      </c>
      <c r="B79">
        <f t="shared" ca="1" si="9"/>
        <v>7</v>
      </c>
      <c r="C79" s="27">
        <f t="shared" ca="1" si="10"/>
        <v>79</v>
      </c>
      <c r="E79" t="str">
        <f t="shared" ca="1" si="11"/>
        <v>28/7/79</v>
      </c>
      <c r="G79" s="5">
        <v>30030</v>
      </c>
    </row>
    <row r="80" spans="1:7">
      <c r="A80">
        <f t="shared" ca="1" si="8"/>
        <v>17</v>
      </c>
      <c r="B80">
        <f t="shared" ca="1" si="9"/>
        <v>9</v>
      </c>
      <c r="C80" s="27">
        <f t="shared" ca="1" si="10"/>
        <v>72</v>
      </c>
      <c r="E80" t="str">
        <f t="shared" ca="1" si="11"/>
        <v>17/9/72</v>
      </c>
      <c r="G80" s="5">
        <v>31717</v>
      </c>
    </row>
    <row r="81" spans="1:7">
      <c r="A81">
        <f t="shared" ca="1" si="8"/>
        <v>2</v>
      </c>
      <c r="B81">
        <f t="shared" ca="1" si="9"/>
        <v>2</v>
      </c>
      <c r="C81" s="27">
        <f t="shared" ca="1" si="10"/>
        <v>78</v>
      </c>
      <c r="E81" t="str">
        <f t="shared" ca="1" si="11"/>
        <v>2/2/78</v>
      </c>
      <c r="G81" s="5">
        <v>29523</v>
      </c>
    </row>
    <row r="82" spans="1:7">
      <c r="A82">
        <f t="shared" ca="1" si="8"/>
        <v>28</v>
      </c>
      <c r="B82">
        <f t="shared" ca="1" si="9"/>
        <v>2</v>
      </c>
      <c r="C82" s="27">
        <f t="shared" ca="1" si="10"/>
        <v>79</v>
      </c>
      <c r="E82" t="str">
        <f t="shared" ca="1" si="11"/>
        <v>28/2/79</v>
      </c>
      <c r="G82" s="5">
        <v>29817</v>
      </c>
    </row>
    <row r="83" spans="1:7">
      <c r="A83">
        <f t="shared" ca="1" si="8"/>
        <v>19</v>
      </c>
      <c r="B83">
        <f t="shared" ca="1" si="9"/>
        <v>10</v>
      </c>
      <c r="C83" s="27">
        <f t="shared" ca="1" si="10"/>
        <v>83</v>
      </c>
      <c r="E83" t="str">
        <f t="shared" ca="1" si="11"/>
        <v>19/10/83</v>
      </c>
      <c r="G83" s="5">
        <v>30573</v>
      </c>
    </row>
    <row r="84" spans="1:7">
      <c r="A84">
        <f t="shared" ca="1" si="8"/>
        <v>29</v>
      </c>
      <c r="B84">
        <f t="shared" ca="1" si="9"/>
        <v>8</v>
      </c>
      <c r="C84" s="27">
        <f t="shared" ca="1" si="10"/>
        <v>88</v>
      </c>
      <c r="E84" t="str">
        <f t="shared" ca="1" si="11"/>
        <v>29/8/88</v>
      </c>
      <c r="G84" s="5">
        <v>28657</v>
      </c>
    </row>
    <row r="85" spans="1:7">
      <c r="A85">
        <f t="shared" ca="1" si="8"/>
        <v>12</v>
      </c>
      <c r="B85">
        <f t="shared" ca="1" si="9"/>
        <v>9</v>
      </c>
      <c r="C85" s="27">
        <f t="shared" ca="1" si="10"/>
        <v>78</v>
      </c>
      <c r="E85" t="str">
        <f t="shared" ca="1" si="11"/>
        <v>12/9/78</v>
      </c>
      <c r="G85" s="5">
        <v>30828</v>
      </c>
    </row>
    <row r="86" spans="1:7">
      <c r="A86">
        <f t="shared" ca="1" si="8"/>
        <v>25</v>
      </c>
      <c r="B86">
        <f t="shared" ca="1" si="9"/>
        <v>9</v>
      </c>
      <c r="C86" s="27">
        <f t="shared" ca="1" si="10"/>
        <v>86</v>
      </c>
      <c r="E86" t="str">
        <f t="shared" ca="1" si="11"/>
        <v>25/9/86</v>
      </c>
      <c r="G86" s="5">
        <v>30394</v>
      </c>
    </row>
    <row r="87" spans="1:7">
      <c r="A87">
        <f t="shared" ca="1" si="8"/>
        <v>19</v>
      </c>
      <c r="B87">
        <f t="shared" ca="1" si="9"/>
        <v>11</v>
      </c>
      <c r="C87" s="27">
        <f t="shared" ca="1" si="10"/>
        <v>78</v>
      </c>
      <c r="E87" t="str">
        <f t="shared" ca="1" si="11"/>
        <v>19/11/78</v>
      </c>
      <c r="G87" s="5">
        <v>30031</v>
      </c>
    </row>
    <row r="88" spans="1:7">
      <c r="A88">
        <f t="shared" ca="1" si="8"/>
        <v>30</v>
      </c>
      <c r="B88">
        <f t="shared" ca="1" si="9"/>
        <v>9</v>
      </c>
      <c r="C88" s="27">
        <f t="shared" ca="1" si="10"/>
        <v>72</v>
      </c>
      <c r="E88" t="str">
        <f t="shared" ca="1" si="11"/>
        <v>30/9/72</v>
      </c>
      <c r="G88" s="5">
        <v>25786</v>
      </c>
    </row>
    <row r="89" spans="1:7">
      <c r="A89">
        <f t="shared" ca="1" si="8"/>
        <v>27</v>
      </c>
      <c r="B89">
        <f t="shared" ca="1" si="9"/>
        <v>7</v>
      </c>
      <c r="C89" s="27">
        <f t="shared" ca="1" si="10"/>
        <v>89</v>
      </c>
      <c r="E89" t="str">
        <f t="shared" ca="1" si="11"/>
        <v>27/7/89</v>
      </c>
      <c r="G89" s="5">
        <v>28837</v>
      </c>
    </row>
    <row r="90" spans="1:7">
      <c r="A90">
        <f t="shared" ca="1" si="8"/>
        <v>24</v>
      </c>
      <c r="B90">
        <f t="shared" ca="1" si="9"/>
        <v>7</v>
      </c>
      <c r="C90" s="27">
        <f t="shared" ca="1" si="10"/>
        <v>81</v>
      </c>
      <c r="E90" t="str">
        <f t="shared" ca="1" si="11"/>
        <v>24/7/81</v>
      </c>
      <c r="G90" s="5">
        <v>26913</v>
      </c>
    </row>
    <row r="91" spans="1:7">
      <c r="A91">
        <f t="shared" ca="1" si="8"/>
        <v>26</v>
      </c>
      <c r="B91">
        <f t="shared" ca="1" si="9"/>
        <v>5</v>
      </c>
      <c r="C91" s="27">
        <f t="shared" ca="1" si="10"/>
        <v>76</v>
      </c>
      <c r="E91" t="str">
        <f t="shared" ca="1" si="11"/>
        <v>26/5/76</v>
      </c>
      <c r="G91" s="5">
        <v>28997</v>
      </c>
    </row>
    <row r="92" spans="1:7">
      <c r="A92">
        <f t="shared" ca="1" si="8"/>
        <v>4</v>
      </c>
      <c r="B92">
        <f t="shared" ca="1" si="9"/>
        <v>9</v>
      </c>
      <c r="C92" s="27">
        <f t="shared" ca="1" si="10"/>
        <v>91</v>
      </c>
      <c r="E92" t="str">
        <f t="shared" ca="1" si="11"/>
        <v>4/9/91</v>
      </c>
      <c r="G92" s="5">
        <v>30760</v>
      </c>
    </row>
    <row r="93" spans="1:7">
      <c r="A93">
        <f t="shared" ca="1" si="8"/>
        <v>26</v>
      </c>
      <c r="B93">
        <f t="shared" ca="1" si="9"/>
        <v>7</v>
      </c>
      <c r="C93" s="27">
        <f t="shared" ca="1" si="10"/>
        <v>91</v>
      </c>
      <c r="E93" t="str">
        <f t="shared" ca="1" si="11"/>
        <v>26/7/91</v>
      </c>
      <c r="G93" s="5">
        <v>26750</v>
      </c>
    </row>
    <row r="94" spans="1:7">
      <c r="A94">
        <f t="shared" ca="1" si="8"/>
        <v>25</v>
      </c>
      <c r="B94">
        <f t="shared" ca="1" si="9"/>
        <v>7</v>
      </c>
      <c r="C94" s="27">
        <f t="shared" ca="1" si="10"/>
        <v>81</v>
      </c>
      <c r="E94" t="str">
        <f t="shared" ca="1" si="11"/>
        <v>25/7/81</v>
      </c>
      <c r="G94" s="5">
        <v>29267</v>
      </c>
    </row>
    <row r="95" spans="1:7">
      <c r="A95">
        <f t="shared" ca="1" si="8"/>
        <v>30</v>
      </c>
      <c r="B95">
        <f t="shared" ca="1" si="9"/>
        <v>2</v>
      </c>
      <c r="C95" s="27">
        <f t="shared" ca="1" si="10"/>
        <v>91</v>
      </c>
      <c r="E95" t="str">
        <f t="shared" ca="1" si="11"/>
        <v>30/2/91</v>
      </c>
      <c r="G95" s="5">
        <v>30339</v>
      </c>
    </row>
    <row r="96" spans="1:7">
      <c r="A96">
        <f t="shared" ca="1" si="8"/>
        <v>19</v>
      </c>
      <c r="B96">
        <f t="shared" ca="1" si="9"/>
        <v>5</v>
      </c>
      <c r="C96" s="27">
        <f t="shared" ca="1" si="10"/>
        <v>74</v>
      </c>
      <c r="E96" t="str">
        <f t="shared" ca="1" si="11"/>
        <v>19/5/74</v>
      </c>
      <c r="G96" s="5">
        <v>31083</v>
      </c>
    </row>
    <row r="97" spans="1:7">
      <c r="A97">
        <f t="shared" ref="A97:A128" ca="1" si="12">RANDBETWEEN(1,30)</f>
        <v>20</v>
      </c>
      <c r="B97">
        <f t="shared" ref="B97:B128" ca="1" si="13">RANDBETWEEN(1,12)</f>
        <v>11</v>
      </c>
      <c r="C97" s="27">
        <f t="shared" ref="C97:C128" ca="1" si="14">RANDBETWEEN(70,93)</f>
        <v>75</v>
      </c>
      <c r="E97" t="str">
        <f t="shared" ref="E97:E128" ca="1" si="15">A97&amp;"/"&amp;B97&amp;"/"&amp;C97</f>
        <v>20/11/75</v>
      </c>
      <c r="G97" s="5">
        <v>32488</v>
      </c>
    </row>
    <row r="98" spans="1:7">
      <c r="A98">
        <f t="shared" ca="1" si="12"/>
        <v>4</v>
      </c>
      <c r="B98">
        <f t="shared" ca="1" si="13"/>
        <v>4</v>
      </c>
      <c r="C98" s="27">
        <f t="shared" ca="1" si="14"/>
        <v>85</v>
      </c>
      <c r="E98" t="str">
        <f t="shared" ca="1" si="15"/>
        <v>4/4/85</v>
      </c>
      <c r="G98" s="5">
        <v>27505</v>
      </c>
    </row>
    <row r="99" spans="1:7">
      <c r="A99">
        <f t="shared" ca="1" si="12"/>
        <v>8</v>
      </c>
      <c r="B99">
        <f t="shared" ca="1" si="13"/>
        <v>6</v>
      </c>
      <c r="C99" s="27">
        <f t="shared" ca="1" si="14"/>
        <v>76</v>
      </c>
      <c r="E99" t="str">
        <f t="shared" ca="1" si="15"/>
        <v>8/6/76</v>
      </c>
      <c r="G99" s="5">
        <v>27702</v>
      </c>
    </row>
    <row r="100" spans="1:7">
      <c r="A100">
        <f t="shared" ca="1" si="12"/>
        <v>13</v>
      </c>
      <c r="B100">
        <f t="shared" ca="1" si="13"/>
        <v>12</v>
      </c>
      <c r="C100" s="27">
        <f t="shared" ca="1" si="14"/>
        <v>80</v>
      </c>
      <c r="E100" t="str">
        <f t="shared" ca="1" si="15"/>
        <v>13/12/80</v>
      </c>
      <c r="G100" s="5">
        <v>30232</v>
      </c>
    </row>
    <row r="101" spans="1:7">
      <c r="A101">
        <f t="shared" ca="1" si="12"/>
        <v>20</v>
      </c>
      <c r="B101">
        <f t="shared" ca="1" si="13"/>
        <v>2</v>
      </c>
      <c r="C101" s="27">
        <f t="shared" ca="1" si="14"/>
        <v>78</v>
      </c>
      <c r="E101" t="str">
        <f t="shared" ca="1" si="15"/>
        <v>20/2/78</v>
      </c>
      <c r="G101" s="5">
        <v>33100</v>
      </c>
    </row>
    <row r="102" spans="1:7">
      <c r="A102">
        <f t="shared" ca="1" si="12"/>
        <v>21</v>
      </c>
      <c r="B102">
        <f t="shared" ca="1" si="13"/>
        <v>10</v>
      </c>
      <c r="C102" s="27">
        <f t="shared" ca="1" si="14"/>
        <v>84</v>
      </c>
      <c r="E102" t="str">
        <f t="shared" ca="1" si="15"/>
        <v>21/10/84</v>
      </c>
      <c r="G102" s="5">
        <v>30639</v>
      </c>
    </row>
    <row r="103" spans="1:7">
      <c r="A103">
        <f t="shared" ca="1" si="12"/>
        <v>3</v>
      </c>
      <c r="B103">
        <f t="shared" ca="1" si="13"/>
        <v>8</v>
      </c>
      <c r="C103" s="27">
        <f t="shared" ca="1" si="14"/>
        <v>73</v>
      </c>
      <c r="E103" t="str">
        <f t="shared" ca="1" si="15"/>
        <v>3/8/73</v>
      </c>
      <c r="G103" s="5">
        <v>26484</v>
      </c>
    </row>
    <row r="104" spans="1:7">
      <c r="A104">
        <f t="shared" ca="1" si="12"/>
        <v>21</v>
      </c>
      <c r="B104">
        <f t="shared" ca="1" si="13"/>
        <v>6</v>
      </c>
      <c r="C104" s="27">
        <f t="shared" ca="1" si="14"/>
        <v>92</v>
      </c>
      <c r="E104" t="str">
        <f t="shared" ca="1" si="15"/>
        <v>21/6/92</v>
      </c>
      <c r="G104" s="5">
        <v>29785</v>
      </c>
    </row>
    <row r="105" spans="1:7">
      <c r="A105">
        <f t="shared" ca="1" si="12"/>
        <v>7</v>
      </c>
      <c r="B105">
        <f t="shared" ca="1" si="13"/>
        <v>2</v>
      </c>
      <c r="C105" s="27">
        <f t="shared" ca="1" si="14"/>
        <v>84</v>
      </c>
      <c r="E105" t="str">
        <f t="shared" ca="1" si="15"/>
        <v>7/2/84</v>
      </c>
      <c r="G105" s="5">
        <v>30729</v>
      </c>
    </row>
    <row r="106" spans="1:7">
      <c r="A106">
        <f t="shared" ca="1" si="12"/>
        <v>24</v>
      </c>
      <c r="B106">
        <f t="shared" ca="1" si="13"/>
        <v>10</v>
      </c>
      <c r="C106" s="27">
        <f t="shared" ca="1" si="14"/>
        <v>72</v>
      </c>
      <c r="E106" t="str">
        <f t="shared" ca="1" si="15"/>
        <v>24/10/72</v>
      </c>
      <c r="G106" s="5">
        <v>33902</v>
      </c>
    </row>
    <row r="107" spans="1:7">
      <c r="A107">
        <f t="shared" ca="1" si="12"/>
        <v>8</v>
      </c>
      <c r="B107">
        <f t="shared" ca="1" si="13"/>
        <v>9</v>
      </c>
      <c r="C107" s="27">
        <f t="shared" ca="1" si="14"/>
        <v>86</v>
      </c>
      <c r="E107" t="str">
        <f t="shared" ca="1" si="15"/>
        <v>8/9/86</v>
      </c>
      <c r="G107" s="5">
        <v>27427</v>
      </c>
    </row>
    <row r="108" spans="1:7">
      <c r="A108">
        <f t="shared" ca="1" si="12"/>
        <v>20</v>
      </c>
      <c r="B108">
        <f t="shared" ca="1" si="13"/>
        <v>7</v>
      </c>
      <c r="C108" s="27">
        <f t="shared" ca="1" si="14"/>
        <v>87</v>
      </c>
      <c r="E108" t="str">
        <f t="shared" ca="1" si="15"/>
        <v>20/7/87</v>
      </c>
      <c r="G108" s="5">
        <v>25801</v>
      </c>
    </row>
    <row r="109" spans="1:7">
      <c r="A109">
        <f t="shared" ca="1" si="12"/>
        <v>6</v>
      </c>
      <c r="B109">
        <f t="shared" ca="1" si="13"/>
        <v>5</v>
      </c>
      <c r="C109" s="27">
        <f t="shared" ca="1" si="14"/>
        <v>82</v>
      </c>
      <c r="E109" t="str">
        <f t="shared" ca="1" si="15"/>
        <v>6/5/82</v>
      </c>
      <c r="G109" s="5">
        <v>26764</v>
      </c>
    </row>
    <row r="110" spans="1:7">
      <c r="A110">
        <f t="shared" ca="1" si="12"/>
        <v>6</v>
      </c>
      <c r="B110">
        <f t="shared" ca="1" si="13"/>
        <v>8</v>
      </c>
      <c r="C110" s="27">
        <f t="shared" ca="1" si="14"/>
        <v>82</v>
      </c>
      <c r="E110" t="str">
        <f t="shared" ca="1" si="15"/>
        <v>6/8/82</v>
      </c>
      <c r="G110" s="5">
        <v>25640</v>
      </c>
    </row>
    <row r="111" spans="1:7">
      <c r="A111">
        <f t="shared" ca="1" si="12"/>
        <v>25</v>
      </c>
      <c r="B111">
        <f t="shared" ca="1" si="13"/>
        <v>7</v>
      </c>
      <c r="C111" s="27">
        <f t="shared" ca="1" si="14"/>
        <v>88</v>
      </c>
      <c r="E111" t="str">
        <f t="shared" ca="1" si="15"/>
        <v>25/7/88</v>
      </c>
      <c r="G111" s="5">
        <v>29277</v>
      </c>
    </row>
    <row r="112" spans="1:7">
      <c r="A112">
        <f t="shared" ca="1" si="12"/>
        <v>26</v>
      </c>
      <c r="B112">
        <f t="shared" ca="1" si="13"/>
        <v>9</v>
      </c>
      <c r="C112" s="27">
        <f t="shared" ca="1" si="14"/>
        <v>81</v>
      </c>
      <c r="E112" t="str">
        <f t="shared" ca="1" si="15"/>
        <v>26/9/81</v>
      </c>
      <c r="G112" s="5">
        <v>25748</v>
      </c>
    </row>
    <row r="113" spans="1:7">
      <c r="A113">
        <f t="shared" ca="1" si="12"/>
        <v>2</v>
      </c>
      <c r="B113">
        <f t="shared" ca="1" si="13"/>
        <v>9</v>
      </c>
      <c r="C113" s="27">
        <f t="shared" ca="1" si="14"/>
        <v>84</v>
      </c>
      <c r="E113" t="str">
        <f t="shared" ca="1" si="15"/>
        <v>2/9/84</v>
      </c>
      <c r="G113" s="5">
        <v>31838</v>
      </c>
    </row>
    <row r="114" spans="1:7">
      <c r="A114">
        <f t="shared" ca="1" si="12"/>
        <v>18</v>
      </c>
      <c r="B114">
        <f t="shared" ca="1" si="13"/>
        <v>4</v>
      </c>
      <c r="C114" s="27">
        <f t="shared" ca="1" si="14"/>
        <v>79</v>
      </c>
      <c r="E114" t="str">
        <f t="shared" ca="1" si="15"/>
        <v>18/4/79</v>
      </c>
      <c r="G114" s="5">
        <v>32001</v>
      </c>
    </row>
    <row r="115" spans="1:7">
      <c r="A115">
        <f t="shared" ca="1" si="12"/>
        <v>24</v>
      </c>
      <c r="B115">
        <f t="shared" ca="1" si="13"/>
        <v>3</v>
      </c>
      <c r="C115" s="27">
        <f t="shared" ca="1" si="14"/>
        <v>85</v>
      </c>
      <c r="E115" t="str">
        <f t="shared" ca="1" si="15"/>
        <v>24/3/85</v>
      </c>
      <c r="G115" s="5">
        <v>32369</v>
      </c>
    </row>
    <row r="116" spans="1:7">
      <c r="A116">
        <f t="shared" ca="1" si="12"/>
        <v>2</v>
      </c>
      <c r="B116">
        <f t="shared" ca="1" si="13"/>
        <v>12</v>
      </c>
      <c r="C116" s="27">
        <f t="shared" ca="1" si="14"/>
        <v>82</v>
      </c>
      <c r="E116" t="str">
        <f t="shared" ca="1" si="15"/>
        <v>2/12/82</v>
      </c>
      <c r="G116" s="5">
        <v>31236</v>
      </c>
    </row>
    <row r="117" spans="1:7">
      <c r="A117">
        <f t="shared" ca="1" si="12"/>
        <v>7</v>
      </c>
      <c r="B117">
        <f t="shared" ca="1" si="13"/>
        <v>12</v>
      </c>
      <c r="C117" s="27">
        <f t="shared" ca="1" si="14"/>
        <v>92</v>
      </c>
      <c r="E117" t="str">
        <f t="shared" ca="1" si="15"/>
        <v>7/12/92</v>
      </c>
      <c r="G117" s="5">
        <v>34300</v>
      </c>
    </row>
    <row r="118" spans="1:7">
      <c r="A118">
        <f t="shared" ca="1" si="12"/>
        <v>23</v>
      </c>
      <c r="B118">
        <f t="shared" ca="1" si="13"/>
        <v>10</v>
      </c>
      <c r="C118" s="27">
        <f t="shared" ca="1" si="14"/>
        <v>84</v>
      </c>
      <c r="E118" t="str">
        <f t="shared" ca="1" si="15"/>
        <v>23/10/84</v>
      </c>
      <c r="G118" s="5">
        <v>32617</v>
      </c>
    </row>
    <row r="119" spans="1:7">
      <c r="A119">
        <f t="shared" ca="1" si="12"/>
        <v>13</v>
      </c>
      <c r="B119">
        <f t="shared" ca="1" si="13"/>
        <v>3</v>
      </c>
      <c r="C119" s="27">
        <f t="shared" ca="1" si="14"/>
        <v>83</v>
      </c>
      <c r="E119" t="str">
        <f t="shared" ca="1" si="15"/>
        <v>13/3/83</v>
      </c>
      <c r="G119" s="5">
        <v>33170</v>
      </c>
    </row>
    <row r="120" spans="1:7">
      <c r="A120">
        <f t="shared" ca="1" si="12"/>
        <v>28</v>
      </c>
      <c r="B120">
        <f t="shared" ca="1" si="13"/>
        <v>1</v>
      </c>
      <c r="C120" s="27">
        <f t="shared" ca="1" si="14"/>
        <v>81</v>
      </c>
      <c r="E120" t="str">
        <f t="shared" ca="1" si="15"/>
        <v>28/1/81</v>
      </c>
      <c r="G120" s="5">
        <v>28595</v>
      </c>
    </row>
    <row r="121" spans="1:7">
      <c r="A121">
        <f t="shared" ca="1" si="12"/>
        <v>10</v>
      </c>
      <c r="B121">
        <f t="shared" ca="1" si="13"/>
        <v>2</v>
      </c>
      <c r="C121" s="27">
        <f t="shared" ca="1" si="14"/>
        <v>87</v>
      </c>
      <c r="E121" t="str">
        <f t="shared" ca="1" si="15"/>
        <v>10/2/87</v>
      </c>
      <c r="G121" s="5">
        <v>28306</v>
      </c>
    </row>
    <row r="122" spans="1:7">
      <c r="A122">
        <f t="shared" ca="1" si="12"/>
        <v>2</v>
      </c>
      <c r="B122">
        <f t="shared" ca="1" si="13"/>
        <v>4</v>
      </c>
      <c r="C122" s="27">
        <f t="shared" ca="1" si="14"/>
        <v>84</v>
      </c>
      <c r="E122" t="str">
        <f t="shared" ca="1" si="15"/>
        <v>2/4/84</v>
      </c>
      <c r="G122" s="5">
        <v>31172</v>
      </c>
    </row>
    <row r="123" spans="1:7">
      <c r="A123">
        <f t="shared" ca="1" si="12"/>
        <v>15</v>
      </c>
      <c r="B123">
        <f t="shared" ca="1" si="13"/>
        <v>8</v>
      </c>
      <c r="C123" s="27">
        <f t="shared" ca="1" si="14"/>
        <v>74</v>
      </c>
      <c r="E123" t="str">
        <f t="shared" ca="1" si="15"/>
        <v>15/8/74</v>
      </c>
      <c r="G123" s="5">
        <v>27792</v>
      </c>
    </row>
    <row r="124" spans="1:7">
      <c r="A124">
        <f t="shared" ca="1" si="12"/>
        <v>24</v>
      </c>
      <c r="B124">
        <f t="shared" ca="1" si="13"/>
        <v>7</v>
      </c>
      <c r="C124" s="27">
        <f t="shared" ca="1" si="14"/>
        <v>85</v>
      </c>
      <c r="E124" t="str">
        <f t="shared" ca="1" si="15"/>
        <v>24/7/85</v>
      </c>
      <c r="G124" s="5">
        <v>28157</v>
      </c>
    </row>
    <row r="125" spans="1:7">
      <c r="A125">
        <f t="shared" ca="1" si="12"/>
        <v>17</v>
      </c>
      <c r="B125">
        <f t="shared" ca="1" si="13"/>
        <v>8</v>
      </c>
      <c r="C125" s="27">
        <f t="shared" ca="1" si="14"/>
        <v>73</v>
      </c>
      <c r="E125" t="str">
        <f t="shared" ca="1" si="15"/>
        <v>17/8/73</v>
      </c>
      <c r="G125" s="5">
        <v>29579</v>
      </c>
    </row>
    <row r="126" spans="1:7">
      <c r="A126">
        <f t="shared" ca="1" si="12"/>
        <v>5</v>
      </c>
      <c r="B126">
        <f t="shared" ca="1" si="13"/>
        <v>9</v>
      </c>
      <c r="C126" s="27">
        <f t="shared" ca="1" si="14"/>
        <v>81</v>
      </c>
      <c r="E126" t="str">
        <f t="shared" ca="1" si="15"/>
        <v>5/9/81</v>
      </c>
      <c r="G126" s="5">
        <v>29473</v>
      </c>
    </row>
    <row r="127" spans="1:7">
      <c r="A127">
        <f t="shared" ca="1" si="12"/>
        <v>1</v>
      </c>
      <c r="B127">
        <f t="shared" ca="1" si="13"/>
        <v>9</v>
      </c>
      <c r="C127" s="27">
        <f t="shared" ca="1" si="14"/>
        <v>84</v>
      </c>
      <c r="E127" t="str">
        <f t="shared" ca="1" si="15"/>
        <v>1/9/84</v>
      </c>
      <c r="G127" s="5">
        <v>31819</v>
      </c>
    </row>
    <row r="128" spans="1:7">
      <c r="A128">
        <f t="shared" ca="1" si="12"/>
        <v>27</v>
      </c>
      <c r="B128">
        <f t="shared" ca="1" si="13"/>
        <v>3</v>
      </c>
      <c r="C128" s="27">
        <f t="shared" ca="1" si="14"/>
        <v>89</v>
      </c>
      <c r="E128" t="str">
        <f t="shared" ca="1" si="15"/>
        <v>27/3/89</v>
      </c>
      <c r="G128" s="5">
        <v>25628</v>
      </c>
    </row>
    <row r="129" spans="1:7">
      <c r="A129">
        <f t="shared" ref="A129:A160" ca="1" si="16">RANDBETWEEN(1,30)</f>
        <v>1</v>
      </c>
      <c r="B129">
        <f t="shared" ref="B129:B160" ca="1" si="17">RANDBETWEEN(1,12)</f>
        <v>12</v>
      </c>
      <c r="C129" s="27">
        <f t="shared" ref="C129:C160" ca="1" si="18">RANDBETWEEN(70,93)</f>
        <v>72</v>
      </c>
      <c r="E129" t="str">
        <f t="shared" ref="E129:E160" ca="1" si="19">A129&amp;"/"&amp;B129&amp;"/"&amp;C129</f>
        <v>1/12/72</v>
      </c>
      <c r="G129" s="5">
        <v>29310</v>
      </c>
    </row>
    <row r="130" spans="1:7">
      <c r="A130">
        <f t="shared" ca="1" si="16"/>
        <v>22</v>
      </c>
      <c r="B130">
        <f t="shared" ca="1" si="17"/>
        <v>1</v>
      </c>
      <c r="C130" s="27">
        <f t="shared" ca="1" si="18"/>
        <v>87</v>
      </c>
      <c r="E130" t="str">
        <f t="shared" ca="1" si="19"/>
        <v>22/1/87</v>
      </c>
      <c r="G130" s="5">
        <v>32393</v>
      </c>
    </row>
    <row r="131" spans="1:7">
      <c r="A131">
        <f t="shared" ca="1" si="16"/>
        <v>12</v>
      </c>
      <c r="B131">
        <f t="shared" ca="1" si="17"/>
        <v>4</v>
      </c>
      <c r="C131" s="27">
        <f t="shared" ca="1" si="18"/>
        <v>78</v>
      </c>
      <c r="E131" t="str">
        <f t="shared" ca="1" si="19"/>
        <v>12/4/78</v>
      </c>
      <c r="G131" s="5">
        <v>31743</v>
      </c>
    </row>
    <row r="132" spans="1:7">
      <c r="A132">
        <f t="shared" ca="1" si="16"/>
        <v>24</v>
      </c>
      <c r="B132">
        <f t="shared" ca="1" si="17"/>
        <v>1</v>
      </c>
      <c r="C132" s="27">
        <f t="shared" ca="1" si="18"/>
        <v>72</v>
      </c>
      <c r="E132" t="str">
        <f t="shared" ca="1" si="19"/>
        <v>24/1/72</v>
      </c>
      <c r="G132" s="5">
        <v>27936</v>
      </c>
    </row>
    <row r="133" spans="1:7">
      <c r="A133">
        <f t="shared" ca="1" si="16"/>
        <v>29</v>
      </c>
      <c r="B133">
        <f t="shared" ca="1" si="17"/>
        <v>6</v>
      </c>
      <c r="C133" s="27">
        <f t="shared" ca="1" si="18"/>
        <v>86</v>
      </c>
      <c r="E133" t="str">
        <f t="shared" ca="1" si="19"/>
        <v>29/6/86</v>
      </c>
      <c r="G133" s="5">
        <v>32416</v>
      </c>
    </row>
    <row r="134" spans="1:7">
      <c r="A134">
        <f t="shared" ca="1" si="16"/>
        <v>24</v>
      </c>
      <c r="B134">
        <f t="shared" ca="1" si="17"/>
        <v>5</v>
      </c>
      <c r="C134" s="27">
        <f t="shared" ca="1" si="18"/>
        <v>88</v>
      </c>
      <c r="E134" t="str">
        <f t="shared" ca="1" si="19"/>
        <v>24/5/88</v>
      </c>
      <c r="G134" s="5">
        <v>32298</v>
      </c>
    </row>
    <row r="135" spans="1:7">
      <c r="A135">
        <f t="shared" ca="1" si="16"/>
        <v>26</v>
      </c>
      <c r="B135">
        <f t="shared" ca="1" si="17"/>
        <v>11</v>
      </c>
      <c r="C135" s="27">
        <f t="shared" ca="1" si="18"/>
        <v>73</v>
      </c>
      <c r="E135" t="str">
        <f t="shared" ca="1" si="19"/>
        <v>26/11/73</v>
      </c>
      <c r="G135" s="5">
        <v>27022</v>
      </c>
    </row>
    <row r="136" spans="1:7">
      <c r="A136">
        <f t="shared" ca="1" si="16"/>
        <v>19</v>
      </c>
      <c r="B136">
        <f t="shared" ca="1" si="17"/>
        <v>7</v>
      </c>
      <c r="C136" s="27">
        <f t="shared" ca="1" si="18"/>
        <v>86</v>
      </c>
      <c r="E136" t="str">
        <f t="shared" ca="1" si="19"/>
        <v>19/7/86</v>
      </c>
      <c r="G136" s="5">
        <v>31335</v>
      </c>
    </row>
    <row r="137" spans="1:7">
      <c r="A137">
        <f t="shared" ca="1" si="16"/>
        <v>9</v>
      </c>
      <c r="B137">
        <f t="shared" ca="1" si="17"/>
        <v>6</v>
      </c>
      <c r="C137" s="27">
        <f t="shared" ca="1" si="18"/>
        <v>93</v>
      </c>
      <c r="E137" t="str">
        <f t="shared" ca="1" si="19"/>
        <v>9/6/93</v>
      </c>
      <c r="G137" s="5">
        <v>32857</v>
      </c>
    </row>
    <row r="138" spans="1:7">
      <c r="A138">
        <f t="shared" ca="1" si="16"/>
        <v>5</v>
      </c>
      <c r="B138">
        <f t="shared" ca="1" si="17"/>
        <v>11</v>
      </c>
      <c r="C138" s="27">
        <f t="shared" ca="1" si="18"/>
        <v>88</v>
      </c>
      <c r="E138" t="str">
        <f t="shared" ca="1" si="19"/>
        <v>5/11/88</v>
      </c>
      <c r="G138" s="5">
        <v>28442</v>
      </c>
    </row>
    <row r="139" spans="1:7">
      <c r="A139">
        <f t="shared" ca="1" si="16"/>
        <v>6</v>
      </c>
      <c r="B139">
        <f t="shared" ca="1" si="17"/>
        <v>11</v>
      </c>
      <c r="C139" s="27">
        <f t="shared" ca="1" si="18"/>
        <v>73</v>
      </c>
      <c r="E139" t="str">
        <f t="shared" ca="1" si="19"/>
        <v>6/11/73</v>
      </c>
      <c r="G139" s="5">
        <v>29329</v>
      </c>
    </row>
    <row r="140" spans="1:7">
      <c r="A140">
        <f t="shared" ca="1" si="16"/>
        <v>21</v>
      </c>
      <c r="B140">
        <f t="shared" ca="1" si="17"/>
        <v>10</v>
      </c>
      <c r="C140" s="27">
        <f t="shared" ca="1" si="18"/>
        <v>81</v>
      </c>
      <c r="E140" t="str">
        <f t="shared" ca="1" si="19"/>
        <v>21/10/81</v>
      </c>
      <c r="G140" s="5">
        <v>31683</v>
      </c>
    </row>
    <row r="141" spans="1:7">
      <c r="A141">
        <f t="shared" ca="1" si="16"/>
        <v>4</v>
      </c>
      <c r="B141">
        <f t="shared" ca="1" si="17"/>
        <v>3</v>
      </c>
      <c r="C141" s="27">
        <f t="shared" ca="1" si="18"/>
        <v>70</v>
      </c>
      <c r="E141" t="str">
        <f t="shared" ca="1" si="19"/>
        <v>4/3/70</v>
      </c>
      <c r="G141" s="5">
        <v>25654</v>
      </c>
    </row>
    <row r="142" spans="1:7">
      <c r="A142">
        <f t="shared" ca="1" si="16"/>
        <v>2</v>
      </c>
      <c r="B142">
        <f t="shared" ca="1" si="17"/>
        <v>3</v>
      </c>
      <c r="C142" s="27">
        <f t="shared" ca="1" si="18"/>
        <v>75</v>
      </c>
      <c r="E142" t="str">
        <f t="shared" ca="1" si="19"/>
        <v>2/3/75</v>
      </c>
      <c r="G142" s="5">
        <v>31543</v>
      </c>
    </row>
    <row r="143" spans="1:7">
      <c r="A143">
        <f t="shared" ca="1" si="16"/>
        <v>28</v>
      </c>
      <c r="B143">
        <f t="shared" ca="1" si="17"/>
        <v>7</v>
      </c>
      <c r="C143" s="27">
        <f t="shared" ca="1" si="18"/>
        <v>87</v>
      </c>
      <c r="E143" t="str">
        <f t="shared" ca="1" si="19"/>
        <v>28/7/87</v>
      </c>
      <c r="G143" s="5">
        <v>28728</v>
      </c>
    </row>
    <row r="144" spans="1:7">
      <c r="A144">
        <f t="shared" ca="1" si="16"/>
        <v>30</v>
      </c>
      <c r="B144">
        <f t="shared" ca="1" si="17"/>
        <v>2</v>
      </c>
      <c r="C144" s="27">
        <f t="shared" ca="1" si="18"/>
        <v>78</v>
      </c>
      <c r="E144" t="str">
        <f t="shared" ca="1" si="19"/>
        <v>30/2/78</v>
      </c>
      <c r="G144" s="5">
        <v>29483</v>
      </c>
    </row>
    <row r="145" spans="1:7">
      <c r="A145">
        <f t="shared" ca="1" si="16"/>
        <v>21</v>
      </c>
      <c r="B145">
        <f t="shared" ca="1" si="17"/>
        <v>10</v>
      </c>
      <c r="C145" s="27">
        <f t="shared" ca="1" si="18"/>
        <v>79</v>
      </c>
      <c r="E145" t="str">
        <f t="shared" ca="1" si="19"/>
        <v>21/10/79</v>
      </c>
      <c r="G145" s="5">
        <v>29730</v>
      </c>
    </row>
    <row r="146" spans="1:7">
      <c r="A146">
        <f t="shared" ca="1" si="16"/>
        <v>14</v>
      </c>
      <c r="B146">
        <f t="shared" ca="1" si="17"/>
        <v>12</v>
      </c>
      <c r="C146" s="27">
        <f t="shared" ca="1" si="18"/>
        <v>88</v>
      </c>
      <c r="E146" t="str">
        <f t="shared" ca="1" si="19"/>
        <v>14/12/88</v>
      </c>
      <c r="G146" s="5">
        <v>26411</v>
      </c>
    </row>
    <row r="147" spans="1:7">
      <c r="A147">
        <f t="shared" ca="1" si="16"/>
        <v>20</v>
      </c>
      <c r="B147">
        <f t="shared" ca="1" si="17"/>
        <v>6</v>
      </c>
      <c r="C147" s="27">
        <f t="shared" ca="1" si="18"/>
        <v>82</v>
      </c>
      <c r="E147" t="str">
        <f t="shared" ca="1" si="19"/>
        <v>20/6/82</v>
      </c>
      <c r="G147" s="5">
        <v>28884</v>
      </c>
    </row>
    <row r="148" spans="1:7">
      <c r="A148">
        <f t="shared" ca="1" si="16"/>
        <v>19</v>
      </c>
      <c r="B148">
        <f t="shared" ca="1" si="17"/>
        <v>7</v>
      </c>
      <c r="C148" s="27">
        <f t="shared" ca="1" si="18"/>
        <v>93</v>
      </c>
      <c r="E148" t="str">
        <f t="shared" ca="1" si="19"/>
        <v>19/7/93</v>
      </c>
      <c r="G148" s="5">
        <v>30182</v>
      </c>
    </row>
    <row r="149" spans="1:7">
      <c r="A149">
        <f t="shared" ca="1" si="16"/>
        <v>9</v>
      </c>
      <c r="B149">
        <f t="shared" ca="1" si="17"/>
        <v>4</v>
      </c>
      <c r="C149" s="27">
        <f t="shared" ca="1" si="18"/>
        <v>84</v>
      </c>
      <c r="E149" t="str">
        <f t="shared" ca="1" si="19"/>
        <v>9/4/84</v>
      </c>
      <c r="G149" s="5">
        <v>29804</v>
      </c>
    </row>
    <row r="150" spans="1:7">
      <c r="A150">
        <f t="shared" ca="1" si="16"/>
        <v>6</v>
      </c>
      <c r="B150">
        <f t="shared" ca="1" si="17"/>
        <v>6</v>
      </c>
      <c r="C150" s="27">
        <f t="shared" ca="1" si="18"/>
        <v>81</v>
      </c>
      <c r="E150" t="str">
        <f t="shared" ca="1" si="19"/>
        <v>6/6/81</v>
      </c>
      <c r="G150" s="5">
        <v>28767</v>
      </c>
    </row>
    <row r="151" spans="1:7">
      <c r="A151">
        <f t="shared" ca="1" si="16"/>
        <v>13</v>
      </c>
      <c r="B151">
        <f t="shared" ca="1" si="17"/>
        <v>2</v>
      </c>
      <c r="C151" s="27">
        <f t="shared" ca="1" si="18"/>
        <v>85</v>
      </c>
      <c r="E151" t="str">
        <f t="shared" ca="1" si="19"/>
        <v>13/2/85</v>
      </c>
      <c r="G151" s="5">
        <v>27555</v>
      </c>
    </row>
    <row r="152" spans="1:7">
      <c r="A152">
        <f t="shared" ca="1" si="16"/>
        <v>25</v>
      </c>
      <c r="B152">
        <f t="shared" ca="1" si="17"/>
        <v>2</v>
      </c>
      <c r="C152" s="27">
        <f t="shared" ca="1" si="18"/>
        <v>81</v>
      </c>
      <c r="E152" t="str">
        <f t="shared" ca="1" si="19"/>
        <v>25/2/81</v>
      </c>
      <c r="G152" s="5">
        <v>32111</v>
      </c>
    </row>
    <row r="153" spans="1:7">
      <c r="A153">
        <f t="shared" ca="1" si="16"/>
        <v>12</v>
      </c>
      <c r="B153">
        <f t="shared" ca="1" si="17"/>
        <v>1</v>
      </c>
      <c r="C153" s="27">
        <f t="shared" ca="1" si="18"/>
        <v>82</v>
      </c>
      <c r="E153" t="str">
        <f t="shared" ca="1" si="19"/>
        <v>12/1/82</v>
      </c>
      <c r="G153" s="5">
        <v>31406</v>
      </c>
    </row>
    <row r="154" spans="1:7">
      <c r="A154">
        <f t="shared" ca="1" si="16"/>
        <v>4</v>
      </c>
      <c r="B154">
        <f t="shared" ca="1" si="17"/>
        <v>10</v>
      </c>
      <c r="C154" s="27">
        <f t="shared" ca="1" si="18"/>
        <v>85</v>
      </c>
      <c r="E154" t="str">
        <f t="shared" ca="1" si="19"/>
        <v>4/10/85</v>
      </c>
      <c r="G154" s="5">
        <v>26624</v>
      </c>
    </row>
    <row r="155" spans="1:7">
      <c r="A155">
        <f t="shared" ca="1" si="16"/>
        <v>11</v>
      </c>
      <c r="B155">
        <f t="shared" ca="1" si="17"/>
        <v>7</v>
      </c>
      <c r="C155" s="27">
        <f t="shared" ca="1" si="18"/>
        <v>86</v>
      </c>
      <c r="E155" t="str">
        <f t="shared" ca="1" si="19"/>
        <v>11/7/86</v>
      </c>
      <c r="G155" s="5">
        <v>27563</v>
      </c>
    </row>
    <row r="156" spans="1:7">
      <c r="A156">
        <f t="shared" ca="1" si="16"/>
        <v>5</v>
      </c>
      <c r="B156">
        <f t="shared" ca="1" si="17"/>
        <v>6</v>
      </c>
      <c r="C156" s="27">
        <f t="shared" ca="1" si="18"/>
        <v>79</v>
      </c>
      <c r="E156" t="str">
        <f t="shared" ca="1" si="19"/>
        <v>5/6/79</v>
      </c>
      <c r="G156" s="5">
        <v>27729</v>
      </c>
    </row>
    <row r="157" spans="1:7">
      <c r="A157">
        <f t="shared" ca="1" si="16"/>
        <v>21</v>
      </c>
      <c r="B157">
        <f t="shared" ca="1" si="17"/>
        <v>9</v>
      </c>
      <c r="C157" s="27">
        <f t="shared" ca="1" si="18"/>
        <v>71</v>
      </c>
      <c r="E157" t="str">
        <f t="shared" ca="1" si="19"/>
        <v>21/9/71</v>
      </c>
      <c r="G157" s="5">
        <v>30492</v>
      </c>
    </row>
    <row r="158" spans="1:7">
      <c r="A158">
        <f t="shared" ca="1" si="16"/>
        <v>21</v>
      </c>
      <c r="B158">
        <f t="shared" ca="1" si="17"/>
        <v>2</v>
      </c>
      <c r="C158" s="27">
        <f t="shared" ca="1" si="18"/>
        <v>79</v>
      </c>
      <c r="E158" t="str">
        <f t="shared" ca="1" si="19"/>
        <v>21/2/79</v>
      </c>
      <c r="G158" s="5">
        <v>27897</v>
      </c>
    </row>
    <row r="159" spans="1:7">
      <c r="A159">
        <f t="shared" ca="1" si="16"/>
        <v>21</v>
      </c>
      <c r="B159">
        <f t="shared" ca="1" si="17"/>
        <v>3</v>
      </c>
      <c r="C159" s="27">
        <f t="shared" ca="1" si="18"/>
        <v>83</v>
      </c>
      <c r="E159" t="str">
        <f t="shared" ca="1" si="19"/>
        <v>21/3/83</v>
      </c>
      <c r="G159" s="5">
        <v>26835</v>
      </c>
    </row>
    <row r="160" spans="1:7">
      <c r="A160">
        <f t="shared" ca="1" si="16"/>
        <v>16</v>
      </c>
      <c r="B160">
        <f t="shared" ca="1" si="17"/>
        <v>9</v>
      </c>
      <c r="C160" s="27">
        <f t="shared" ca="1" si="18"/>
        <v>88</v>
      </c>
      <c r="E160" t="str">
        <f t="shared" ca="1" si="19"/>
        <v>16/9/88</v>
      </c>
      <c r="G160" s="5">
        <v>28291</v>
      </c>
    </row>
    <row r="161" spans="1:7">
      <c r="A161">
        <f t="shared" ref="A161:A194" ca="1" si="20">RANDBETWEEN(1,30)</f>
        <v>12</v>
      </c>
      <c r="B161">
        <f t="shared" ref="B161:B194" ca="1" si="21">RANDBETWEEN(1,12)</f>
        <v>6</v>
      </c>
      <c r="C161" s="27">
        <f t="shared" ref="C161:C194" ca="1" si="22">RANDBETWEEN(70,93)</f>
        <v>80</v>
      </c>
      <c r="E161" t="str">
        <f t="shared" ref="E161:E194" ca="1" si="23">A161&amp;"/"&amp;B161&amp;"/"&amp;C161</f>
        <v>12/6/80</v>
      </c>
      <c r="G161" s="5">
        <v>30777</v>
      </c>
    </row>
    <row r="162" spans="1:7">
      <c r="A162">
        <f t="shared" ca="1" si="20"/>
        <v>13</v>
      </c>
      <c r="B162">
        <f t="shared" ca="1" si="21"/>
        <v>10</v>
      </c>
      <c r="C162" s="27">
        <f t="shared" ca="1" si="22"/>
        <v>72</v>
      </c>
      <c r="E162" t="str">
        <f t="shared" ca="1" si="23"/>
        <v>13/10/72</v>
      </c>
      <c r="G162" s="5">
        <v>26691</v>
      </c>
    </row>
    <row r="163" spans="1:7">
      <c r="A163">
        <f t="shared" ca="1" si="20"/>
        <v>4</v>
      </c>
      <c r="B163">
        <f t="shared" ca="1" si="21"/>
        <v>2</v>
      </c>
      <c r="C163" s="27">
        <f t="shared" ca="1" si="22"/>
        <v>76</v>
      </c>
      <c r="E163" t="str">
        <f t="shared" ca="1" si="23"/>
        <v>4/2/76</v>
      </c>
      <c r="G163" s="5">
        <v>31786</v>
      </c>
    </row>
    <row r="164" spans="1:7">
      <c r="A164">
        <f t="shared" ca="1" si="20"/>
        <v>20</v>
      </c>
      <c r="B164">
        <f t="shared" ca="1" si="21"/>
        <v>6</v>
      </c>
      <c r="C164" s="27">
        <f t="shared" ca="1" si="22"/>
        <v>70</v>
      </c>
      <c r="E164" t="str">
        <f t="shared" ca="1" si="23"/>
        <v>20/6/70</v>
      </c>
      <c r="G164" s="5">
        <v>27343</v>
      </c>
    </row>
    <row r="165" spans="1:7">
      <c r="A165">
        <f t="shared" ca="1" si="20"/>
        <v>4</v>
      </c>
      <c r="B165">
        <f t="shared" ca="1" si="21"/>
        <v>10</v>
      </c>
      <c r="C165" s="27">
        <f t="shared" ca="1" si="22"/>
        <v>73</v>
      </c>
      <c r="E165" t="str">
        <f t="shared" ca="1" si="23"/>
        <v>4/10/73</v>
      </c>
      <c r="G165" s="5">
        <v>33197</v>
      </c>
    </row>
    <row r="166" spans="1:7">
      <c r="A166">
        <f t="shared" ca="1" si="20"/>
        <v>2</v>
      </c>
      <c r="B166">
        <f t="shared" ca="1" si="21"/>
        <v>4</v>
      </c>
      <c r="C166" s="27">
        <f t="shared" ca="1" si="22"/>
        <v>92</v>
      </c>
      <c r="E166" t="str">
        <f t="shared" ca="1" si="23"/>
        <v>2/4/92</v>
      </c>
      <c r="G166" s="5">
        <v>28501</v>
      </c>
    </row>
    <row r="167" spans="1:7">
      <c r="A167">
        <f t="shared" ca="1" si="20"/>
        <v>15</v>
      </c>
      <c r="B167">
        <f t="shared" ca="1" si="21"/>
        <v>6</v>
      </c>
      <c r="C167" s="27">
        <f t="shared" ca="1" si="22"/>
        <v>77</v>
      </c>
      <c r="E167" t="str">
        <f t="shared" ca="1" si="23"/>
        <v>15/6/77</v>
      </c>
      <c r="G167" s="5">
        <v>30369</v>
      </c>
    </row>
    <row r="168" spans="1:7">
      <c r="A168">
        <f t="shared" ca="1" si="20"/>
        <v>18</v>
      </c>
      <c r="B168">
        <f t="shared" ca="1" si="21"/>
        <v>9</v>
      </c>
      <c r="C168" s="27">
        <f t="shared" ca="1" si="22"/>
        <v>93</v>
      </c>
      <c r="E168" t="str">
        <f t="shared" ca="1" si="23"/>
        <v>18/9/93</v>
      </c>
      <c r="G168" s="5">
        <v>25917</v>
      </c>
    </row>
    <row r="169" spans="1:7">
      <c r="A169">
        <f t="shared" ca="1" si="20"/>
        <v>18</v>
      </c>
      <c r="B169">
        <f t="shared" ca="1" si="21"/>
        <v>5</v>
      </c>
      <c r="C169" s="27">
        <f t="shared" ca="1" si="22"/>
        <v>70</v>
      </c>
      <c r="E169" t="str">
        <f t="shared" ca="1" si="23"/>
        <v>18/5/70</v>
      </c>
      <c r="G169" s="5">
        <v>30546</v>
      </c>
    </row>
    <row r="170" spans="1:7">
      <c r="A170">
        <f t="shared" ca="1" si="20"/>
        <v>20</v>
      </c>
      <c r="B170">
        <f t="shared" ca="1" si="21"/>
        <v>9</v>
      </c>
      <c r="C170" s="27">
        <f t="shared" ca="1" si="22"/>
        <v>77</v>
      </c>
      <c r="E170" t="str">
        <f t="shared" ca="1" si="23"/>
        <v>20/9/77</v>
      </c>
      <c r="G170" s="5">
        <v>34329</v>
      </c>
    </row>
    <row r="171" spans="1:7">
      <c r="A171">
        <f t="shared" ca="1" si="20"/>
        <v>20</v>
      </c>
      <c r="B171">
        <f t="shared" ca="1" si="21"/>
        <v>3</v>
      </c>
      <c r="C171" s="27">
        <f t="shared" ca="1" si="22"/>
        <v>82</v>
      </c>
      <c r="E171" t="str">
        <f t="shared" ca="1" si="23"/>
        <v>20/3/82</v>
      </c>
      <c r="G171" s="5">
        <v>32035</v>
      </c>
    </row>
    <row r="172" spans="1:7">
      <c r="A172">
        <f t="shared" ca="1" si="20"/>
        <v>17</v>
      </c>
      <c r="B172">
        <f t="shared" ca="1" si="21"/>
        <v>8</v>
      </c>
      <c r="C172" s="27">
        <f t="shared" ca="1" si="22"/>
        <v>88</v>
      </c>
      <c r="E172" t="str">
        <f t="shared" ca="1" si="23"/>
        <v>17/8/88</v>
      </c>
      <c r="G172" s="5">
        <v>31423</v>
      </c>
    </row>
    <row r="173" spans="1:7">
      <c r="A173">
        <f t="shared" ca="1" si="20"/>
        <v>30</v>
      </c>
      <c r="B173">
        <f t="shared" ca="1" si="21"/>
        <v>12</v>
      </c>
      <c r="C173" s="27">
        <f t="shared" ca="1" si="22"/>
        <v>85</v>
      </c>
      <c r="E173" t="str">
        <f t="shared" ca="1" si="23"/>
        <v>30/12/85</v>
      </c>
      <c r="G173" s="5">
        <v>27299</v>
      </c>
    </row>
    <row r="174" spans="1:7">
      <c r="A174">
        <f t="shared" ca="1" si="20"/>
        <v>24</v>
      </c>
      <c r="B174">
        <f t="shared" ca="1" si="21"/>
        <v>2</v>
      </c>
      <c r="C174" s="27">
        <f t="shared" ca="1" si="22"/>
        <v>81</v>
      </c>
      <c r="E174" t="str">
        <f t="shared" ca="1" si="23"/>
        <v>24/2/81</v>
      </c>
      <c r="G174" s="5">
        <v>33516</v>
      </c>
    </row>
    <row r="175" spans="1:7">
      <c r="A175">
        <f t="shared" ca="1" si="20"/>
        <v>29</v>
      </c>
      <c r="B175">
        <f t="shared" ca="1" si="21"/>
        <v>7</v>
      </c>
      <c r="C175" s="27">
        <f t="shared" ca="1" si="22"/>
        <v>80</v>
      </c>
      <c r="E175" t="str">
        <f t="shared" ca="1" si="23"/>
        <v>29/7/80</v>
      </c>
      <c r="G175" s="5">
        <v>30249</v>
      </c>
    </row>
    <row r="176" spans="1:7">
      <c r="A176">
        <f t="shared" ca="1" si="20"/>
        <v>6</v>
      </c>
      <c r="B176">
        <f t="shared" ca="1" si="21"/>
        <v>7</v>
      </c>
      <c r="C176" s="27">
        <f t="shared" ca="1" si="22"/>
        <v>74</v>
      </c>
      <c r="E176" t="str">
        <f t="shared" ca="1" si="23"/>
        <v>6/7/74</v>
      </c>
      <c r="G176" s="5">
        <v>26686</v>
      </c>
    </row>
    <row r="177" spans="1:7">
      <c r="A177">
        <f t="shared" ca="1" si="20"/>
        <v>8</v>
      </c>
      <c r="B177">
        <f t="shared" ca="1" si="21"/>
        <v>1</v>
      </c>
      <c r="C177" s="27">
        <f t="shared" ca="1" si="22"/>
        <v>79</v>
      </c>
      <c r="E177" t="str">
        <f t="shared" ca="1" si="23"/>
        <v>8/1/79</v>
      </c>
      <c r="G177" s="5">
        <v>27163</v>
      </c>
    </row>
    <row r="178" spans="1:7">
      <c r="A178">
        <f t="shared" ca="1" si="20"/>
        <v>1</v>
      </c>
      <c r="B178">
        <f t="shared" ca="1" si="21"/>
        <v>1</v>
      </c>
      <c r="C178" s="27">
        <f t="shared" ca="1" si="22"/>
        <v>83</v>
      </c>
      <c r="E178" t="str">
        <f t="shared" ca="1" si="23"/>
        <v>1/1/83</v>
      </c>
      <c r="G178" s="5">
        <v>30281</v>
      </c>
    </row>
    <row r="179" spans="1:7">
      <c r="A179">
        <f t="shared" ca="1" si="20"/>
        <v>14</v>
      </c>
      <c r="B179">
        <f t="shared" ca="1" si="21"/>
        <v>10</v>
      </c>
      <c r="C179" s="27">
        <f t="shared" ca="1" si="22"/>
        <v>81</v>
      </c>
      <c r="E179" t="str">
        <f t="shared" ca="1" si="23"/>
        <v>14/10/81</v>
      </c>
      <c r="G179" s="5">
        <v>34131</v>
      </c>
    </row>
    <row r="180" spans="1:7">
      <c r="A180">
        <f t="shared" ca="1" si="20"/>
        <v>5</v>
      </c>
      <c r="B180">
        <f t="shared" ca="1" si="21"/>
        <v>3</v>
      </c>
      <c r="C180" s="27">
        <f t="shared" ca="1" si="22"/>
        <v>75</v>
      </c>
      <c r="E180" t="str">
        <f t="shared" ca="1" si="23"/>
        <v>5/3/75</v>
      </c>
      <c r="G180" s="5">
        <v>29970</v>
      </c>
    </row>
    <row r="181" spans="1:7">
      <c r="A181">
        <f t="shared" ca="1" si="20"/>
        <v>16</v>
      </c>
      <c r="B181">
        <f t="shared" ca="1" si="21"/>
        <v>4</v>
      </c>
      <c r="C181" s="27">
        <f t="shared" ca="1" si="22"/>
        <v>71</v>
      </c>
      <c r="E181" t="str">
        <f t="shared" ca="1" si="23"/>
        <v>16/4/71</v>
      </c>
      <c r="G181" s="5">
        <v>26978</v>
      </c>
    </row>
    <row r="182" spans="1:7">
      <c r="A182">
        <f t="shared" ca="1" si="20"/>
        <v>5</v>
      </c>
      <c r="B182">
        <f t="shared" ca="1" si="21"/>
        <v>12</v>
      </c>
      <c r="C182" s="27">
        <f t="shared" ca="1" si="22"/>
        <v>78</v>
      </c>
      <c r="E182" t="str">
        <f t="shared" ca="1" si="23"/>
        <v>5/12/78</v>
      </c>
      <c r="G182" s="5">
        <v>31226</v>
      </c>
    </row>
    <row r="183" spans="1:7">
      <c r="A183">
        <f t="shared" ca="1" si="20"/>
        <v>21</v>
      </c>
      <c r="B183">
        <f t="shared" ca="1" si="21"/>
        <v>5</v>
      </c>
      <c r="C183" s="27">
        <f t="shared" ca="1" si="22"/>
        <v>82</v>
      </c>
      <c r="E183" t="str">
        <f t="shared" ca="1" si="23"/>
        <v>21/5/82</v>
      </c>
      <c r="G183" s="5">
        <v>33121</v>
      </c>
    </row>
    <row r="184" spans="1:7">
      <c r="A184">
        <f t="shared" ca="1" si="20"/>
        <v>9</v>
      </c>
      <c r="B184">
        <f t="shared" ca="1" si="21"/>
        <v>2</v>
      </c>
      <c r="C184" s="27">
        <f t="shared" ca="1" si="22"/>
        <v>81</v>
      </c>
      <c r="E184" t="str">
        <f t="shared" ca="1" si="23"/>
        <v>9/2/81</v>
      </c>
      <c r="G184" s="5">
        <v>26516</v>
      </c>
    </row>
    <row r="185" spans="1:7">
      <c r="A185">
        <f t="shared" ca="1" si="20"/>
        <v>26</v>
      </c>
      <c r="B185">
        <f t="shared" ca="1" si="21"/>
        <v>8</v>
      </c>
      <c r="C185" s="27">
        <f t="shared" ca="1" si="22"/>
        <v>93</v>
      </c>
      <c r="E185" t="str">
        <f t="shared" ca="1" si="23"/>
        <v>26/8/93</v>
      </c>
      <c r="G185" s="5">
        <v>28362</v>
      </c>
    </row>
    <row r="186" spans="1:7">
      <c r="A186">
        <f t="shared" ca="1" si="20"/>
        <v>3</v>
      </c>
      <c r="B186">
        <f t="shared" ca="1" si="21"/>
        <v>5</v>
      </c>
      <c r="C186" s="27">
        <f t="shared" ca="1" si="22"/>
        <v>71</v>
      </c>
      <c r="E186" t="str">
        <f t="shared" ca="1" si="23"/>
        <v>3/5/71</v>
      </c>
      <c r="G186" s="5">
        <v>30190</v>
      </c>
    </row>
    <row r="187" spans="1:7">
      <c r="A187">
        <f t="shared" ca="1" si="20"/>
        <v>17</v>
      </c>
      <c r="B187">
        <f t="shared" ca="1" si="21"/>
        <v>6</v>
      </c>
      <c r="C187" s="27">
        <f t="shared" ca="1" si="22"/>
        <v>72</v>
      </c>
      <c r="E187" t="str">
        <f t="shared" ca="1" si="23"/>
        <v>17/6/72</v>
      </c>
      <c r="G187" s="5">
        <v>33543</v>
      </c>
    </row>
    <row r="188" spans="1:7">
      <c r="A188">
        <f t="shared" ca="1" si="20"/>
        <v>27</v>
      </c>
      <c r="B188">
        <f t="shared" ca="1" si="21"/>
        <v>1</v>
      </c>
      <c r="C188" s="27">
        <f t="shared" ca="1" si="22"/>
        <v>82</v>
      </c>
      <c r="E188" t="str">
        <f t="shared" ca="1" si="23"/>
        <v>27/1/82</v>
      </c>
      <c r="G188" s="5">
        <v>28251</v>
      </c>
    </row>
    <row r="189" spans="1:7">
      <c r="A189">
        <f t="shared" ca="1" si="20"/>
        <v>6</v>
      </c>
      <c r="B189">
        <f t="shared" ca="1" si="21"/>
        <v>5</v>
      </c>
      <c r="C189" s="27">
        <f t="shared" ca="1" si="22"/>
        <v>86</v>
      </c>
      <c r="E189" t="str">
        <f t="shared" ca="1" si="23"/>
        <v>6/5/86</v>
      </c>
      <c r="G189" s="5">
        <v>29225</v>
      </c>
    </row>
    <row r="190" spans="1:7">
      <c r="A190">
        <f t="shared" ca="1" si="20"/>
        <v>18</v>
      </c>
      <c r="B190">
        <f t="shared" ca="1" si="21"/>
        <v>2</v>
      </c>
      <c r="C190" s="27">
        <f t="shared" ca="1" si="22"/>
        <v>82</v>
      </c>
      <c r="E190" t="str">
        <f t="shared" ca="1" si="23"/>
        <v>18/2/82</v>
      </c>
      <c r="G190" s="5">
        <v>27257</v>
      </c>
    </row>
    <row r="191" spans="1:7">
      <c r="A191">
        <f t="shared" ca="1" si="20"/>
        <v>13</v>
      </c>
      <c r="B191">
        <f t="shared" ca="1" si="21"/>
        <v>11</v>
      </c>
      <c r="C191" s="27">
        <f t="shared" ca="1" si="22"/>
        <v>80</v>
      </c>
      <c r="E191" t="str">
        <f t="shared" ca="1" si="23"/>
        <v>13/11/80</v>
      </c>
      <c r="G191" s="5">
        <v>28465</v>
      </c>
    </row>
    <row r="192" spans="1:7">
      <c r="A192">
        <f t="shared" ca="1" si="20"/>
        <v>20</v>
      </c>
      <c r="B192">
        <f t="shared" ca="1" si="21"/>
        <v>12</v>
      </c>
      <c r="C192" s="27">
        <f t="shared" ca="1" si="22"/>
        <v>90</v>
      </c>
      <c r="E192" t="str">
        <f t="shared" ca="1" si="23"/>
        <v>20/12/90</v>
      </c>
      <c r="G192" s="5">
        <v>30166</v>
      </c>
    </row>
    <row r="193" spans="1:7">
      <c r="A193">
        <f t="shared" ca="1" si="20"/>
        <v>11</v>
      </c>
      <c r="B193">
        <f t="shared" ca="1" si="21"/>
        <v>9</v>
      </c>
      <c r="C193" s="27">
        <f t="shared" ca="1" si="22"/>
        <v>70</v>
      </c>
      <c r="E193" t="str">
        <f t="shared" ca="1" si="23"/>
        <v>11/9/70</v>
      </c>
      <c r="G193" s="5">
        <v>30343</v>
      </c>
    </row>
    <row r="194" spans="1:7">
      <c r="A194">
        <f t="shared" ca="1" si="20"/>
        <v>7</v>
      </c>
      <c r="B194">
        <f t="shared" ca="1" si="21"/>
        <v>9</v>
      </c>
      <c r="C194" s="27">
        <f t="shared" ca="1" si="22"/>
        <v>90</v>
      </c>
      <c r="E194" t="str">
        <f t="shared" ca="1" si="23"/>
        <v>7/9/90</v>
      </c>
      <c r="G194" s="5">
        <v>29515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A7" sqref="A7"/>
    </sheetView>
  </sheetViews>
  <sheetFormatPr baseColWidth="10" defaultRowHeight="15" x14ac:dyDescent="0"/>
  <sheetData>
    <row r="3" spans="2:17" ht="18">
      <c r="B3" s="48" t="s">
        <v>243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2:17">
      <c r="B4" s="8"/>
      <c r="C4" s="50" t="s">
        <v>13</v>
      </c>
      <c r="D4" s="50"/>
      <c r="E4" s="50"/>
      <c r="F4" s="50"/>
      <c r="G4" s="51" t="s">
        <v>19</v>
      </c>
      <c r="H4" s="52"/>
      <c r="I4" s="52"/>
      <c r="J4" s="52"/>
      <c r="K4" s="53"/>
    </row>
    <row r="5" spans="2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244</v>
      </c>
      <c r="E6" t="s">
        <v>245</v>
      </c>
      <c r="L6" t="s">
        <v>33</v>
      </c>
      <c r="M6">
        <v>1963</v>
      </c>
      <c r="Q6" t="s">
        <v>246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6" sqref="A6"/>
    </sheetView>
  </sheetViews>
  <sheetFormatPr baseColWidth="10" defaultRowHeight="15" x14ac:dyDescent="0"/>
  <cols>
    <col min="3" max="3" width="13.6640625" bestFit="1" customWidth="1"/>
    <col min="4" max="4" width="15.1640625" bestFit="1" customWidth="1"/>
    <col min="5" max="6" width="14.1640625" bestFit="1" customWidth="1"/>
    <col min="7" max="7" width="9.1640625" bestFit="1" customWidth="1"/>
    <col min="8" max="8" width="9.5" bestFit="1" customWidth="1"/>
    <col min="12" max="12" width="5.1640625" bestFit="1" customWidth="1"/>
    <col min="13" max="13" width="15.83203125" bestFit="1" customWidth="1"/>
    <col min="14" max="14" width="17" bestFit="1" customWidth="1"/>
    <col min="15" max="15" width="5" bestFit="1" customWidth="1"/>
    <col min="16" max="16" width="15.1640625" bestFit="1" customWidth="1"/>
    <col min="17" max="17" width="7.1640625" bestFit="1" customWidth="1"/>
  </cols>
  <sheetData>
    <row r="1" spans="1:17">
      <c r="C1" t="s">
        <v>257</v>
      </c>
    </row>
    <row r="3" spans="1:17" ht="18">
      <c r="B3" s="48" t="s">
        <v>242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>
      <c r="B4" s="8"/>
      <c r="C4" s="50" t="s">
        <v>13</v>
      </c>
      <c r="D4" s="50"/>
      <c r="E4" s="50"/>
      <c r="F4" s="50"/>
      <c r="G4" s="51" t="s">
        <v>19</v>
      </c>
      <c r="H4" s="52"/>
      <c r="I4" s="52"/>
      <c r="J4" s="52"/>
      <c r="K4" s="53"/>
      <c r="L4" s="8"/>
      <c r="M4" s="8"/>
      <c r="N4" s="8"/>
      <c r="O4" s="8"/>
      <c r="P4" s="8"/>
      <c r="Q4" s="8"/>
    </row>
    <row r="5" spans="1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1:17">
      <c r="A6" t="s">
        <v>255</v>
      </c>
      <c r="B6">
        <v>1</v>
      </c>
    </row>
    <row r="7" spans="1:17">
      <c r="A7" t="s">
        <v>256</v>
      </c>
      <c r="B7">
        <v>2</v>
      </c>
    </row>
    <row r="8" spans="1:17">
      <c r="A8" t="s">
        <v>258</v>
      </c>
      <c r="B8">
        <v>3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5"/>
  <sheetViews>
    <sheetView topLeftCell="D1" workbookViewId="0">
      <selection activeCell="F5" sqref="F5"/>
    </sheetView>
  </sheetViews>
  <sheetFormatPr baseColWidth="10" defaultRowHeight="15" x14ac:dyDescent="0"/>
  <cols>
    <col min="5" max="5" width="2.6640625" bestFit="1" customWidth="1"/>
    <col min="6" max="6" width="11" bestFit="1" customWidth="1"/>
    <col min="7" max="7" width="8.83203125" bestFit="1" customWidth="1"/>
    <col min="8" max="8" width="6.6640625" bestFit="1" customWidth="1"/>
    <col min="9" max="9" width="8.1640625" bestFit="1" customWidth="1"/>
    <col min="10" max="10" width="12.33203125" bestFit="1" customWidth="1"/>
    <col min="14" max="14" width="13.6640625" bestFit="1" customWidth="1"/>
    <col min="15" max="15" width="8.1640625" bestFit="1" customWidth="1"/>
    <col min="16" max="16" width="21.1640625" bestFit="1" customWidth="1"/>
    <col min="17" max="17" width="12.6640625" bestFit="1" customWidth="1"/>
    <col min="18" max="18" width="10.1640625" bestFit="1" customWidth="1"/>
  </cols>
  <sheetData>
    <row r="3" spans="5:19">
      <c r="E3" s="49" t="s">
        <v>178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5:19">
      <c r="E4" s="1" t="s">
        <v>108</v>
      </c>
      <c r="F4" s="1" t="s">
        <v>179</v>
      </c>
      <c r="G4" s="1" t="s">
        <v>180</v>
      </c>
      <c r="H4" s="1" t="s">
        <v>181</v>
      </c>
      <c r="I4" s="1" t="s">
        <v>182</v>
      </c>
      <c r="J4" s="1" t="s">
        <v>184</v>
      </c>
      <c r="K4" s="1" t="s">
        <v>185</v>
      </c>
      <c r="L4" s="1" t="s">
        <v>186</v>
      </c>
      <c r="M4" s="1" t="s">
        <v>187</v>
      </c>
      <c r="N4" s="1" t="s">
        <v>188</v>
      </c>
      <c r="O4" s="1" t="s">
        <v>189</v>
      </c>
      <c r="P4" s="1" t="s">
        <v>190</v>
      </c>
      <c r="Q4" s="1" t="s">
        <v>191</v>
      </c>
      <c r="R4" s="1" t="s">
        <v>192</v>
      </c>
      <c r="S4" s="1" t="s">
        <v>183</v>
      </c>
    </row>
    <row r="5" spans="5:19">
      <c r="F5" s="5">
        <v>36351</v>
      </c>
    </row>
  </sheetData>
  <mergeCells count="1">
    <mergeCell ref="E3:S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7" sqref="D7"/>
    </sheetView>
  </sheetViews>
  <sheetFormatPr baseColWidth="10" defaultRowHeight="15" x14ac:dyDescent="0"/>
  <sheetData>
    <row r="3" spans="2:4">
      <c r="B3" s="49" t="s">
        <v>175</v>
      </c>
      <c r="C3" s="49"/>
      <c r="D3" s="49"/>
    </row>
    <row r="4" spans="2:4">
      <c r="B4" s="21" t="s">
        <v>108</v>
      </c>
      <c r="C4" s="21" t="s">
        <v>176</v>
      </c>
      <c r="D4" s="21" t="s">
        <v>177</v>
      </c>
    </row>
    <row r="5" spans="2:4">
      <c r="B5">
        <v>1</v>
      </c>
      <c r="C5" s="5">
        <v>41233</v>
      </c>
      <c r="D5">
        <f>Hoja1!B7</f>
        <v>1</v>
      </c>
    </row>
    <row r="6" spans="2:4">
      <c r="B6">
        <v>2</v>
      </c>
      <c r="C6" s="5">
        <v>41238</v>
      </c>
      <c r="D6">
        <f>Hoja1!B7</f>
        <v>1</v>
      </c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"/>
  <sheetViews>
    <sheetView workbookViewId="0">
      <selection activeCell="C16" sqref="C16"/>
    </sheetView>
  </sheetViews>
  <sheetFormatPr baseColWidth="10" defaultRowHeight="15" x14ac:dyDescent="0"/>
  <sheetData>
    <row r="3" spans="1:16" ht="18">
      <c r="B3" s="48" t="s">
        <v>18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>
      <c r="B4" s="8"/>
      <c r="C4" s="50" t="s">
        <v>13</v>
      </c>
      <c r="D4" s="50"/>
      <c r="E4" s="50"/>
      <c r="F4" s="50"/>
      <c r="G4" s="51" t="s">
        <v>19</v>
      </c>
      <c r="H4" s="52"/>
      <c r="I4" s="52"/>
      <c r="J4" s="52"/>
      <c r="K4" s="53"/>
    </row>
    <row r="5" spans="1:16">
      <c r="B5" s="1" t="s">
        <v>12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1:16">
      <c r="B6" s="4">
        <v>1</v>
      </c>
      <c r="C6" s="4" t="s">
        <v>31</v>
      </c>
      <c r="E6" s="4" t="s">
        <v>32</v>
      </c>
      <c r="F6" s="4"/>
      <c r="G6" s="4"/>
      <c r="H6" s="4"/>
      <c r="I6" s="4"/>
      <c r="J6" s="4"/>
      <c r="K6" s="4"/>
      <c r="L6" s="4" t="s">
        <v>33</v>
      </c>
      <c r="M6" s="4">
        <v>1962</v>
      </c>
      <c r="N6" s="4"/>
      <c r="O6" s="4"/>
      <c r="P6" s="4" t="s">
        <v>34</v>
      </c>
    </row>
    <row r="7" spans="1:16">
      <c r="A7" t="s">
        <v>249</v>
      </c>
      <c r="B7">
        <v>2</v>
      </c>
      <c r="C7" t="s">
        <v>247</v>
      </c>
      <c r="E7" t="s">
        <v>248</v>
      </c>
      <c r="L7" t="s">
        <v>33</v>
      </c>
      <c r="M7" s="5">
        <v>11023</v>
      </c>
      <c r="P7" t="s">
        <v>250</v>
      </c>
    </row>
    <row r="8" spans="1:16">
      <c r="A8" t="s">
        <v>254</v>
      </c>
      <c r="B8">
        <v>3</v>
      </c>
      <c r="C8" t="s">
        <v>251</v>
      </c>
      <c r="E8" t="s">
        <v>252</v>
      </c>
      <c r="L8" t="s">
        <v>33</v>
      </c>
      <c r="M8" s="5">
        <v>24526</v>
      </c>
      <c r="P8" t="s">
        <v>253</v>
      </c>
    </row>
  </sheetData>
  <mergeCells count="3">
    <mergeCell ref="C4:F4"/>
    <mergeCell ref="G4:K4"/>
    <mergeCell ref="B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7"/>
  <sheetViews>
    <sheetView tabSelected="1" workbookViewId="0">
      <selection activeCell="B6" sqref="B6:P17"/>
    </sheetView>
  </sheetViews>
  <sheetFormatPr baseColWidth="10" defaultRowHeight="15" x14ac:dyDescent="0"/>
  <cols>
    <col min="2" max="2" width="12" bestFit="1" customWidth="1"/>
    <col min="13" max="13" width="15.83203125" bestFit="1" customWidth="1"/>
    <col min="15" max="15" width="15.1640625" bestFit="1" customWidth="1"/>
    <col min="16" max="16" width="11.6640625" bestFit="1" customWidth="1"/>
  </cols>
  <sheetData>
    <row r="3" spans="2:16" ht="18">
      <c r="B3" s="48" t="s">
        <v>39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2:16">
      <c r="B4" s="8"/>
      <c r="C4" s="50" t="s">
        <v>13</v>
      </c>
      <c r="D4" s="50"/>
      <c r="E4" s="50"/>
      <c r="F4" s="50"/>
      <c r="G4" s="51" t="s">
        <v>19</v>
      </c>
      <c r="H4" s="52"/>
      <c r="I4" s="52"/>
      <c r="J4" s="52"/>
      <c r="K4" s="53"/>
    </row>
    <row r="5" spans="2:16">
      <c r="B5" s="1" t="s">
        <v>40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2:16">
      <c r="B6">
        <v>1</v>
      </c>
      <c r="C6" t="s">
        <v>41</v>
      </c>
      <c r="E6" t="s">
        <v>42</v>
      </c>
      <c r="L6" t="s">
        <v>43</v>
      </c>
      <c r="M6" s="13">
        <v>1941</v>
      </c>
      <c r="O6" s="13" t="s">
        <v>44</v>
      </c>
    </row>
    <row r="7" spans="2:16">
      <c r="B7">
        <v>2</v>
      </c>
      <c r="C7" t="s">
        <v>724</v>
      </c>
      <c r="E7" t="s">
        <v>725</v>
      </c>
      <c r="L7" t="s">
        <v>43</v>
      </c>
      <c r="M7" s="59" t="s">
        <v>726</v>
      </c>
      <c r="N7" s="59" t="s">
        <v>727</v>
      </c>
      <c r="O7" t="s">
        <v>728</v>
      </c>
      <c r="P7" t="s">
        <v>729</v>
      </c>
    </row>
    <row r="8" spans="2:16">
      <c r="B8">
        <v>3</v>
      </c>
      <c r="C8" t="s">
        <v>730</v>
      </c>
      <c r="E8" t="s">
        <v>731</v>
      </c>
      <c r="L8" t="s">
        <v>43</v>
      </c>
      <c r="M8" s="59" t="s">
        <v>732</v>
      </c>
      <c r="N8" s="60" t="s">
        <v>733</v>
      </c>
      <c r="O8" t="s">
        <v>734</v>
      </c>
      <c r="P8" t="s">
        <v>729</v>
      </c>
    </row>
    <row r="9" spans="2:16">
      <c r="B9">
        <v>4</v>
      </c>
      <c r="C9" t="s">
        <v>735</v>
      </c>
      <c r="E9" t="s">
        <v>736</v>
      </c>
      <c r="L9" t="s">
        <v>43</v>
      </c>
      <c r="M9" s="59" t="s">
        <v>737</v>
      </c>
      <c r="N9" s="60" t="s">
        <v>738</v>
      </c>
      <c r="O9" s="13" t="s">
        <v>44</v>
      </c>
      <c r="P9" t="s">
        <v>739</v>
      </c>
    </row>
    <row r="10" spans="2:16">
      <c r="B10">
        <v>5</v>
      </c>
      <c r="C10" t="s">
        <v>740</v>
      </c>
      <c r="E10" t="s">
        <v>741</v>
      </c>
      <c r="L10" t="s">
        <v>742</v>
      </c>
      <c r="M10" s="61" t="s">
        <v>743</v>
      </c>
      <c r="N10" s="60" t="s">
        <v>744</v>
      </c>
      <c r="O10" s="13" t="s">
        <v>44</v>
      </c>
      <c r="P10" t="s">
        <v>745</v>
      </c>
    </row>
    <row r="11" spans="2:16">
      <c r="B11">
        <v>6</v>
      </c>
      <c r="C11" t="s">
        <v>746</v>
      </c>
      <c r="E11" t="s">
        <v>747</v>
      </c>
      <c r="L11" t="s">
        <v>742</v>
      </c>
      <c r="M11" s="62" t="s">
        <v>748</v>
      </c>
      <c r="N11" s="60" t="s">
        <v>749</v>
      </c>
      <c r="O11" s="13" t="s">
        <v>44</v>
      </c>
      <c r="P11" t="s">
        <v>750</v>
      </c>
    </row>
    <row r="12" spans="2:16">
      <c r="B12">
        <v>7</v>
      </c>
      <c r="C12" t="s">
        <v>751</v>
      </c>
      <c r="E12" t="s">
        <v>752</v>
      </c>
      <c r="L12" t="s">
        <v>43</v>
      </c>
      <c r="M12" s="59">
        <v>1973</v>
      </c>
      <c r="N12" s="60" t="s">
        <v>753</v>
      </c>
      <c r="O12" s="13" t="s">
        <v>44</v>
      </c>
      <c r="P12" t="s">
        <v>754</v>
      </c>
    </row>
    <row r="13" spans="2:16">
      <c r="B13">
        <v>8</v>
      </c>
      <c r="C13" t="s">
        <v>755</v>
      </c>
      <c r="E13" t="s">
        <v>756</v>
      </c>
      <c r="L13" t="s">
        <v>43</v>
      </c>
      <c r="M13" s="63" t="s">
        <v>757</v>
      </c>
      <c r="N13" s="60" t="s">
        <v>758</v>
      </c>
      <c r="O13" s="13" t="s">
        <v>44</v>
      </c>
      <c r="P13" t="s">
        <v>759</v>
      </c>
    </row>
    <row r="14" spans="2:16">
      <c r="B14">
        <v>9</v>
      </c>
      <c r="C14" s="59" t="s">
        <v>760</v>
      </c>
      <c r="E14" t="s">
        <v>761</v>
      </c>
      <c r="L14" t="s">
        <v>43</v>
      </c>
      <c r="M14" s="62" t="s">
        <v>762</v>
      </c>
      <c r="N14" s="60" t="s">
        <v>763</v>
      </c>
      <c r="O14" t="s">
        <v>734</v>
      </c>
      <c r="P14" t="s">
        <v>764</v>
      </c>
    </row>
    <row r="15" spans="2:16">
      <c r="B15">
        <v>10</v>
      </c>
      <c r="C15" s="59" t="s">
        <v>765</v>
      </c>
      <c r="E15" t="s">
        <v>766</v>
      </c>
      <c r="L15" t="s">
        <v>43</v>
      </c>
      <c r="M15" s="64">
        <v>23133</v>
      </c>
      <c r="N15" s="60" t="s">
        <v>767</v>
      </c>
      <c r="O15" t="s">
        <v>768</v>
      </c>
      <c r="P15" t="s">
        <v>769</v>
      </c>
    </row>
    <row r="16" spans="2:16">
      <c r="B16">
        <v>11</v>
      </c>
      <c r="C16" s="59" t="s">
        <v>770</v>
      </c>
      <c r="E16" t="s">
        <v>771</v>
      </c>
      <c r="L16" t="s">
        <v>43</v>
      </c>
      <c r="M16" s="59" t="s">
        <v>772</v>
      </c>
      <c r="N16" s="60" t="s">
        <v>773</v>
      </c>
      <c r="O16" t="s">
        <v>774</v>
      </c>
      <c r="P16" t="s">
        <v>775</v>
      </c>
    </row>
    <row r="17" spans="2:16">
      <c r="B17">
        <v>12</v>
      </c>
      <c r="C17" s="63" t="s">
        <v>776</v>
      </c>
      <c r="D17" t="s">
        <v>777</v>
      </c>
      <c r="E17" t="s">
        <v>778</v>
      </c>
      <c r="L17" t="s">
        <v>43</v>
      </c>
      <c r="M17" s="59" t="s">
        <v>779</v>
      </c>
      <c r="N17" s="60" t="s">
        <v>780</v>
      </c>
      <c r="O17" s="13" t="s">
        <v>44</v>
      </c>
      <c r="P17" s="65" t="s">
        <v>781</v>
      </c>
    </row>
  </sheetData>
  <mergeCells count="3">
    <mergeCell ref="B3:P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I7" sqref="I7"/>
    </sheetView>
  </sheetViews>
  <sheetFormatPr baseColWidth="10" defaultRowHeight="15" x14ac:dyDescent="0"/>
  <cols>
    <col min="6" max="6" width="13.6640625" bestFit="1" customWidth="1"/>
    <col min="9" max="9" width="14.5" bestFit="1" customWidth="1"/>
  </cols>
  <sheetData>
    <row r="3" spans="2:9" ht="18">
      <c r="B3" s="48" t="s">
        <v>45</v>
      </c>
      <c r="C3" s="48"/>
      <c r="D3" s="48"/>
      <c r="E3" s="48"/>
      <c r="F3" s="48"/>
      <c r="G3" s="48"/>
      <c r="H3" s="48"/>
      <c r="I3" s="48"/>
    </row>
    <row r="4" spans="2:9">
      <c r="B4" s="7" t="s">
        <v>46</v>
      </c>
      <c r="C4" s="7" t="s">
        <v>47</v>
      </c>
      <c r="D4" s="7" t="s">
        <v>48</v>
      </c>
      <c r="E4" s="7" t="s">
        <v>49</v>
      </c>
      <c r="F4" s="7" t="s">
        <v>53</v>
      </c>
      <c r="G4" s="7" t="s">
        <v>50</v>
      </c>
      <c r="H4" s="7" t="s">
        <v>51</v>
      </c>
      <c r="I4" s="7" t="s">
        <v>52</v>
      </c>
    </row>
    <row r="5" spans="2:9">
      <c r="B5">
        <v>1</v>
      </c>
      <c r="D5" s="20" t="s">
        <v>54</v>
      </c>
      <c r="E5">
        <v>30</v>
      </c>
      <c r="F5">
        <v>0</v>
      </c>
      <c r="G5">
        <v>2</v>
      </c>
      <c r="H5">
        <f>Hoja1!B7</f>
        <v>1</v>
      </c>
      <c r="I5">
        <f>Autor!B6</f>
        <v>1</v>
      </c>
    </row>
    <row r="6" spans="2:9">
      <c r="B6">
        <v>2</v>
      </c>
      <c r="D6" s="20" t="s">
        <v>54</v>
      </c>
      <c r="E6">
        <v>30</v>
      </c>
      <c r="F6">
        <v>1</v>
      </c>
      <c r="G6">
        <v>3</v>
      </c>
      <c r="H6">
        <f>Hoja1!B7</f>
        <v>1</v>
      </c>
      <c r="I6">
        <f>Autor!B6</f>
        <v>1</v>
      </c>
    </row>
  </sheetData>
  <mergeCells count="1">
    <mergeCell ref="B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B3" sqref="B3:Q6"/>
    </sheetView>
  </sheetViews>
  <sheetFormatPr baseColWidth="10" defaultRowHeight="15" x14ac:dyDescent="0"/>
  <cols>
    <col min="2" max="2" width="7.33203125" bestFit="1" customWidth="1"/>
    <col min="3" max="3" width="13.6640625" bestFit="1" customWidth="1"/>
    <col min="4" max="4" width="15.1640625" bestFit="1" customWidth="1"/>
    <col min="5" max="6" width="14.1640625" bestFit="1" customWidth="1"/>
    <col min="14" max="14" width="17" bestFit="1" customWidth="1"/>
    <col min="16" max="16" width="15.1640625" bestFit="1" customWidth="1"/>
  </cols>
  <sheetData>
    <row r="3" spans="2:17" ht="18">
      <c r="B3" s="48" t="s">
        <v>55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2:17">
      <c r="B4" s="8"/>
      <c r="C4" s="50" t="s">
        <v>13</v>
      </c>
      <c r="D4" s="50"/>
      <c r="E4" s="50"/>
      <c r="F4" s="50"/>
      <c r="G4" s="51" t="s">
        <v>19</v>
      </c>
      <c r="H4" s="52"/>
      <c r="I4" s="52"/>
      <c r="J4" s="52"/>
      <c r="K4" s="53"/>
    </row>
    <row r="5" spans="2:17">
      <c r="B5" s="1" t="s">
        <v>56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61</v>
      </c>
      <c r="E6" t="s">
        <v>57</v>
      </c>
      <c r="L6" t="s">
        <v>33</v>
      </c>
      <c r="M6" t="s">
        <v>58</v>
      </c>
      <c r="N6" t="s">
        <v>60</v>
      </c>
      <c r="Q6" t="s">
        <v>241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I25" sqref="I25"/>
    </sheetView>
  </sheetViews>
  <sheetFormatPr baseColWidth="10" defaultRowHeight="15" x14ac:dyDescent="0"/>
  <cols>
    <col min="3" max="3" width="62.83203125" bestFit="1" customWidth="1"/>
  </cols>
  <sheetData>
    <row r="2" spans="2:6">
      <c r="B2" s="49" t="s">
        <v>63</v>
      </c>
      <c r="C2" s="49"/>
      <c r="D2" s="49"/>
      <c r="E2" s="49"/>
      <c r="F2" s="49"/>
    </row>
    <row r="3" spans="2:6">
      <c r="B3" s="7" t="s">
        <v>62</v>
      </c>
      <c r="C3" s="7" t="s">
        <v>0</v>
      </c>
      <c r="D3" s="7" t="s">
        <v>64</v>
      </c>
      <c r="E3" s="7" t="s">
        <v>66</v>
      </c>
      <c r="F3" s="7" t="s">
        <v>65</v>
      </c>
    </row>
    <row r="4" spans="2:6">
      <c r="B4">
        <v>1</v>
      </c>
      <c r="C4" t="s">
        <v>70</v>
      </c>
      <c r="D4" t="s">
        <v>69</v>
      </c>
      <c r="E4">
        <f>Hoja1!B7</f>
        <v>1</v>
      </c>
    </row>
    <row r="5" spans="2:6">
      <c r="B5">
        <v>2</v>
      </c>
      <c r="C5" t="s">
        <v>67</v>
      </c>
      <c r="D5" t="s">
        <v>68</v>
      </c>
      <c r="E5">
        <f>Hoja1!B7</f>
        <v>1</v>
      </c>
      <c r="F5">
        <f>B4</f>
        <v>1</v>
      </c>
    </row>
    <row r="6" spans="2:6">
      <c r="B6">
        <v>3</v>
      </c>
      <c r="C6" t="s">
        <v>72</v>
      </c>
      <c r="D6" t="s">
        <v>71</v>
      </c>
      <c r="E6">
        <f>Hoja1!B7</f>
        <v>1</v>
      </c>
      <c r="F6">
        <f>B5</f>
        <v>2</v>
      </c>
    </row>
    <row r="7" spans="2:6" ht="16">
      <c r="B7">
        <v>4</v>
      </c>
      <c r="C7" t="s">
        <v>73</v>
      </c>
      <c r="D7" t="s">
        <v>71</v>
      </c>
      <c r="E7">
        <f>Hoja1!B7</f>
        <v>1</v>
      </c>
      <c r="F7">
        <f>B6</f>
        <v>3</v>
      </c>
    </row>
    <row r="8" spans="2:6" ht="16">
      <c r="B8">
        <v>5</v>
      </c>
      <c r="C8" t="s">
        <v>74</v>
      </c>
      <c r="D8" t="s">
        <v>71</v>
      </c>
      <c r="E8">
        <f>Hoja1!B7</f>
        <v>1</v>
      </c>
      <c r="F8">
        <f t="shared" ref="F8:F32" si="0">B7</f>
        <v>4</v>
      </c>
    </row>
    <row r="9" spans="2:6" ht="16">
      <c r="B9">
        <v>6</v>
      </c>
      <c r="C9" t="s">
        <v>76</v>
      </c>
      <c r="D9" t="s">
        <v>75</v>
      </c>
      <c r="E9">
        <f>Hoja1!B7</f>
        <v>1</v>
      </c>
      <c r="F9">
        <f t="shared" si="0"/>
        <v>5</v>
      </c>
    </row>
    <row r="10" spans="2:6">
      <c r="B10">
        <v>7</v>
      </c>
      <c r="C10" t="s">
        <v>78</v>
      </c>
      <c r="D10" t="s">
        <v>77</v>
      </c>
      <c r="E10">
        <f>Hoja1!B7</f>
        <v>1</v>
      </c>
      <c r="F10">
        <f t="shared" si="0"/>
        <v>6</v>
      </c>
    </row>
    <row r="11" spans="2:6">
      <c r="B11">
        <v>8</v>
      </c>
      <c r="C11" t="s">
        <v>79</v>
      </c>
      <c r="D11" t="s">
        <v>80</v>
      </c>
      <c r="E11">
        <f>Hoja1!B7</f>
        <v>1</v>
      </c>
      <c r="F11">
        <f t="shared" si="0"/>
        <v>7</v>
      </c>
    </row>
    <row r="12" spans="2:6">
      <c r="B12">
        <v>9</v>
      </c>
      <c r="C12" t="s">
        <v>81</v>
      </c>
      <c r="D12" t="s">
        <v>71</v>
      </c>
      <c r="E12">
        <f>Hoja1!B7</f>
        <v>1</v>
      </c>
      <c r="F12">
        <f t="shared" si="0"/>
        <v>8</v>
      </c>
    </row>
    <row r="13" spans="2:6">
      <c r="B13">
        <v>10</v>
      </c>
      <c r="C13" t="s">
        <v>82</v>
      </c>
      <c r="D13" t="s">
        <v>75</v>
      </c>
      <c r="E13">
        <f>Hoja1!B7</f>
        <v>1</v>
      </c>
      <c r="F13">
        <f t="shared" si="0"/>
        <v>9</v>
      </c>
    </row>
    <row r="14" spans="2:6" ht="16">
      <c r="B14">
        <v>11</v>
      </c>
      <c r="C14" t="s">
        <v>83</v>
      </c>
      <c r="D14" t="s">
        <v>75</v>
      </c>
      <c r="E14">
        <f>Hoja1!B7</f>
        <v>1</v>
      </c>
      <c r="F14">
        <f t="shared" si="0"/>
        <v>10</v>
      </c>
    </row>
    <row r="15" spans="2:6">
      <c r="B15">
        <v>12</v>
      </c>
      <c r="C15" t="s">
        <v>84</v>
      </c>
      <c r="D15" t="s">
        <v>77</v>
      </c>
      <c r="E15">
        <f>Hoja1!B7</f>
        <v>1</v>
      </c>
      <c r="F15">
        <f t="shared" si="0"/>
        <v>11</v>
      </c>
    </row>
    <row r="16" spans="2:6">
      <c r="B16">
        <v>13</v>
      </c>
      <c r="C16" t="s">
        <v>85</v>
      </c>
      <c r="D16" t="s">
        <v>86</v>
      </c>
      <c r="E16">
        <f>Hoja1!B7</f>
        <v>1</v>
      </c>
      <c r="F16">
        <f t="shared" si="0"/>
        <v>12</v>
      </c>
    </row>
    <row r="17" spans="2:6" ht="16">
      <c r="B17">
        <v>14</v>
      </c>
      <c r="C17" t="s">
        <v>88</v>
      </c>
      <c r="D17" t="s">
        <v>87</v>
      </c>
      <c r="E17">
        <f>Hoja1!B7</f>
        <v>1</v>
      </c>
      <c r="F17">
        <f t="shared" si="0"/>
        <v>13</v>
      </c>
    </row>
    <row r="18" spans="2:6">
      <c r="B18">
        <v>15</v>
      </c>
      <c r="C18" t="s">
        <v>89</v>
      </c>
      <c r="D18" t="s">
        <v>69</v>
      </c>
      <c r="E18">
        <f>Hoja1!B7</f>
        <v>1</v>
      </c>
      <c r="F18">
        <f t="shared" si="0"/>
        <v>14</v>
      </c>
    </row>
    <row r="19" spans="2:6">
      <c r="B19">
        <v>16</v>
      </c>
      <c r="C19" t="s">
        <v>90</v>
      </c>
      <c r="D19" t="s">
        <v>80</v>
      </c>
      <c r="E19">
        <f>Hoja1!B7</f>
        <v>1</v>
      </c>
      <c r="F19">
        <f t="shared" si="0"/>
        <v>15</v>
      </c>
    </row>
    <row r="20" spans="2:6">
      <c r="B20">
        <v>17</v>
      </c>
      <c r="C20" t="s">
        <v>91</v>
      </c>
      <c r="D20" t="s">
        <v>75</v>
      </c>
      <c r="E20">
        <f>Hoja1!B7</f>
        <v>1</v>
      </c>
      <c r="F20">
        <f t="shared" si="0"/>
        <v>16</v>
      </c>
    </row>
    <row r="21" spans="2:6">
      <c r="B21">
        <v>18</v>
      </c>
      <c r="C21" t="s">
        <v>92</v>
      </c>
      <c r="D21" t="s">
        <v>93</v>
      </c>
      <c r="E21">
        <f>Hoja1!B7</f>
        <v>1</v>
      </c>
      <c r="F21">
        <f t="shared" si="0"/>
        <v>17</v>
      </c>
    </row>
    <row r="22" spans="2:6">
      <c r="B22">
        <v>19</v>
      </c>
      <c r="C22" t="s">
        <v>94</v>
      </c>
      <c r="D22" t="s">
        <v>75</v>
      </c>
      <c r="E22">
        <f>Hoja1!B7</f>
        <v>1</v>
      </c>
      <c r="F22">
        <f t="shared" si="0"/>
        <v>18</v>
      </c>
    </row>
    <row r="23" spans="2:6">
      <c r="B23">
        <v>20</v>
      </c>
      <c r="C23" t="s">
        <v>95</v>
      </c>
      <c r="D23" t="s">
        <v>75</v>
      </c>
      <c r="E23">
        <f>Hoja1!B7</f>
        <v>1</v>
      </c>
      <c r="F23">
        <f t="shared" si="0"/>
        <v>19</v>
      </c>
    </row>
    <row r="24" spans="2:6">
      <c r="B24">
        <v>21</v>
      </c>
      <c r="C24" t="s">
        <v>96</v>
      </c>
      <c r="D24" t="s">
        <v>77</v>
      </c>
      <c r="E24">
        <f>Hoja1!B7</f>
        <v>1</v>
      </c>
      <c r="F24">
        <f t="shared" si="0"/>
        <v>20</v>
      </c>
    </row>
    <row r="25" spans="2:6">
      <c r="B25">
        <v>22</v>
      </c>
      <c r="C25" t="s">
        <v>97</v>
      </c>
      <c r="D25" t="s">
        <v>80</v>
      </c>
      <c r="E25">
        <f>Hoja1!B7</f>
        <v>1</v>
      </c>
      <c r="F25">
        <f t="shared" si="0"/>
        <v>21</v>
      </c>
    </row>
    <row r="26" spans="2:6">
      <c r="B26">
        <v>23</v>
      </c>
      <c r="C26" t="s">
        <v>98</v>
      </c>
      <c r="D26" t="s">
        <v>87</v>
      </c>
      <c r="E26">
        <f>Hoja1!B7</f>
        <v>1</v>
      </c>
      <c r="F26">
        <f t="shared" si="0"/>
        <v>22</v>
      </c>
    </row>
    <row r="27" spans="2:6">
      <c r="B27">
        <v>24</v>
      </c>
      <c r="C27" t="s">
        <v>99</v>
      </c>
      <c r="D27" t="s">
        <v>77</v>
      </c>
      <c r="E27">
        <f>Hoja1!B7</f>
        <v>1</v>
      </c>
      <c r="F27">
        <f t="shared" si="0"/>
        <v>23</v>
      </c>
    </row>
    <row r="28" spans="2:6">
      <c r="B28">
        <v>25</v>
      </c>
      <c r="C28" t="s">
        <v>101</v>
      </c>
      <c r="D28" t="s">
        <v>100</v>
      </c>
      <c r="E28">
        <f>Hoja1!B7</f>
        <v>1</v>
      </c>
      <c r="F28">
        <f t="shared" si="0"/>
        <v>24</v>
      </c>
    </row>
    <row r="29" spans="2:6">
      <c r="B29">
        <v>26</v>
      </c>
      <c r="C29" t="s">
        <v>102</v>
      </c>
      <c r="D29" t="s">
        <v>75</v>
      </c>
      <c r="E29">
        <f>Hoja1!B7</f>
        <v>1</v>
      </c>
      <c r="F29">
        <f t="shared" si="0"/>
        <v>25</v>
      </c>
    </row>
    <row r="30" spans="2:6" ht="16">
      <c r="B30">
        <v>27</v>
      </c>
      <c r="C30" t="s">
        <v>103</v>
      </c>
      <c r="D30" t="s">
        <v>104</v>
      </c>
      <c r="E30">
        <f>Hoja1!B7</f>
        <v>1</v>
      </c>
      <c r="F30">
        <f t="shared" si="0"/>
        <v>26</v>
      </c>
    </row>
    <row r="31" spans="2:6" ht="16">
      <c r="B31">
        <v>28</v>
      </c>
      <c r="C31" t="s">
        <v>105</v>
      </c>
      <c r="D31" t="s">
        <v>75</v>
      </c>
      <c r="E31">
        <f>Hoja1!B7</f>
        <v>1</v>
      </c>
      <c r="F31">
        <f t="shared" si="0"/>
        <v>27</v>
      </c>
    </row>
    <row r="32" spans="2:6">
      <c r="B32">
        <v>29</v>
      </c>
      <c r="C32" t="s">
        <v>106</v>
      </c>
      <c r="D32" t="s">
        <v>104</v>
      </c>
      <c r="E32">
        <f>Hoja1!B7</f>
        <v>1</v>
      </c>
      <c r="F32">
        <f t="shared" si="0"/>
        <v>28</v>
      </c>
    </row>
  </sheetData>
  <mergeCells count="1">
    <mergeCell ref="B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F5" sqref="F5"/>
    </sheetView>
  </sheetViews>
  <sheetFormatPr baseColWidth="10" defaultRowHeight="15" x14ac:dyDescent="0"/>
  <cols>
    <col min="2" max="2" width="2.6640625" bestFit="1" customWidth="1"/>
    <col min="4" max="4" width="18.33203125" bestFit="1" customWidth="1"/>
    <col min="5" max="5" width="12" bestFit="1" customWidth="1"/>
  </cols>
  <sheetData>
    <row r="3" spans="2:8">
      <c r="B3" s="49" t="s">
        <v>107</v>
      </c>
      <c r="C3" s="49"/>
      <c r="D3" s="49"/>
      <c r="E3" s="49"/>
      <c r="F3" s="49"/>
      <c r="G3" s="49"/>
      <c r="H3" s="49"/>
    </row>
    <row r="4" spans="2:8">
      <c r="B4" s="1" t="s">
        <v>108</v>
      </c>
      <c r="C4" s="1" t="s">
        <v>0</v>
      </c>
      <c r="D4" s="1" t="s">
        <v>1</v>
      </c>
      <c r="E4" s="1" t="s">
        <v>112</v>
      </c>
      <c r="F4" s="1" t="s">
        <v>109</v>
      </c>
      <c r="G4" s="1" t="s">
        <v>110</v>
      </c>
      <c r="H4" s="1" t="s">
        <v>111</v>
      </c>
    </row>
    <row r="5" spans="2:8">
      <c r="B5">
        <v>1</v>
      </c>
      <c r="C5" t="s">
        <v>113</v>
      </c>
      <c r="D5" t="s">
        <v>114</v>
      </c>
      <c r="F5">
        <v>1</v>
      </c>
      <c r="G5">
        <v>1</v>
      </c>
      <c r="H5">
        <f>Hoja1!B7</f>
        <v>1</v>
      </c>
    </row>
    <row r="6" spans="2:8">
      <c r="B6">
        <v>2</v>
      </c>
      <c r="C6" t="s">
        <v>122</v>
      </c>
      <c r="D6" t="s">
        <v>115</v>
      </c>
      <c r="F6">
        <v>1</v>
      </c>
      <c r="G6">
        <v>4</v>
      </c>
      <c r="H6">
        <f>Hoja1!B7</f>
        <v>1</v>
      </c>
    </row>
    <row r="7" spans="2:8">
      <c r="B7">
        <v>3</v>
      </c>
      <c r="C7" t="s">
        <v>119</v>
      </c>
      <c r="D7" t="s">
        <v>116</v>
      </c>
      <c r="F7">
        <v>1</v>
      </c>
      <c r="G7">
        <v>5</v>
      </c>
      <c r="H7">
        <f>Hoja1!B7</f>
        <v>1</v>
      </c>
    </row>
    <row r="8" spans="2:8">
      <c r="B8">
        <v>4</v>
      </c>
      <c r="C8" t="s">
        <v>120</v>
      </c>
      <c r="D8" t="s">
        <v>117</v>
      </c>
      <c r="F8">
        <v>1</v>
      </c>
      <c r="G8">
        <v>6</v>
      </c>
      <c r="H8">
        <f>Hoja1!B7</f>
        <v>1</v>
      </c>
    </row>
    <row r="9" spans="2:8">
      <c r="B9">
        <v>5</v>
      </c>
      <c r="C9" t="s">
        <v>121</v>
      </c>
      <c r="D9" t="s">
        <v>118</v>
      </c>
      <c r="F9">
        <v>1</v>
      </c>
      <c r="G9">
        <v>1</v>
      </c>
      <c r="H9">
        <f>Hoja1!B7</f>
        <v>1</v>
      </c>
    </row>
  </sheetData>
  <mergeCells count="1">
    <mergeCell ref="B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topLeftCell="B2" workbookViewId="0">
      <selection activeCell="F17" sqref="F17"/>
    </sheetView>
  </sheetViews>
  <sheetFormatPr baseColWidth="10" defaultRowHeight="15" x14ac:dyDescent="0"/>
  <cols>
    <col min="1" max="1" width="46.1640625" bestFit="1" customWidth="1"/>
    <col min="3" max="3" width="13.6640625" bestFit="1" customWidth="1"/>
    <col min="4" max="4" width="15.1640625" bestFit="1" customWidth="1"/>
    <col min="5" max="6" width="14.1640625" bestFit="1" customWidth="1"/>
    <col min="13" max="13" width="15.83203125" bestFit="1" customWidth="1"/>
    <col min="14" max="14" width="15.83203125" customWidth="1"/>
    <col min="16" max="16" width="15.1640625" bestFit="1" customWidth="1"/>
    <col min="17" max="17" width="15.5" bestFit="1" customWidth="1"/>
  </cols>
  <sheetData>
    <row r="3" spans="1:19" ht="18">
      <c r="B3" s="48" t="s">
        <v>123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9">
      <c r="B4" s="8"/>
      <c r="C4" s="50" t="s">
        <v>13</v>
      </c>
      <c r="D4" s="50"/>
      <c r="E4" s="50"/>
      <c r="F4" s="50"/>
      <c r="G4" s="51" t="s">
        <v>19</v>
      </c>
      <c r="H4" s="52"/>
      <c r="I4" s="52"/>
      <c r="J4" s="52"/>
      <c r="K4" s="53"/>
    </row>
    <row r="5" spans="1:19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139</v>
      </c>
      <c r="O5" s="1" t="s">
        <v>27</v>
      </c>
      <c r="P5" s="1" t="s">
        <v>29</v>
      </c>
      <c r="Q5" s="1" t="s">
        <v>28</v>
      </c>
    </row>
    <row r="6" spans="1:19">
      <c r="A6" t="s">
        <v>128</v>
      </c>
      <c r="B6">
        <v>1</v>
      </c>
      <c r="C6" s="14" t="s">
        <v>126</v>
      </c>
      <c r="D6" t="s">
        <v>124</v>
      </c>
      <c r="E6" t="s">
        <v>125</v>
      </c>
      <c r="F6" t="s">
        <v>127</v>
      </c>
      <c r="L6" t="s">
        <v>33</v>
      </c>
      <c r="M6" s="15">
        <v>26677</v>
      </c>
      <c r="N6" s="15"/>
      <c r="Q6" s="13" t="s">
        <v>129</v>
      </c>
      <c r="S6" t="s">
        <v>169</v>
      </c>
    </row>
    <row r="7" spans="1:19">
      <c r="A7" t="s">
        <v>135</v>
      </c>
      <c r="B7">
        <v>2</v>
      </c>
      <c r="C7" t="s">
        <v>132</v>
      </c>
      <c r="D7" t="s">
        <v>130</v>
      </c>
      <c r="E7" t="s">
        <v>131</v>
      </c>
      <c r="F7" t="s">
        <v>133</v>
      </c>
      <c r="L7" t="s">
        <v>33</v>
      </c>
      <c r="M7" s="5">
        <v>26351</v>
      </c>
      <c r="N7" s="5"/>
      <c r="Q7" t="s">
        <v>134</v>
      </c>
      <c r="S7" t="s">
        <v>170</v>
      </c>
    </row>
    <row r="8" spans="1:19">
      <c r="A8" t="s">
        <v>138</v>
      </c>
      <c r="B8">
        <v>3</v>
      </c>
      <c r="C8" t="s">
        <v>136</v>
      </c>
      <c r="E8" t="s">
        <v>137</v>
      </c>
      <c r="L8" t="s">
        <v>33</v>
      </c>
      <c r="M8" s="5">
        <v>22078</v>
      </c>
      <c r="N8" s="5"/>
      <c r="Q8" t="s">
        <v>134</v>
      </c>
      <c r="S8" t="s">
        <v>158</v>
      </c>
    </row>
    <row r="9" spans="1:19" s="16" customFormat="1">
      <c r="A9" s="16" t="s">
        <v>142</v>
      </c>
      <c r="B9" s="16">
        <v>4</v>
      </c>
      <c r="C9" s="16" t="s">
        <v>140</v>
      </c>
      <c r="E9" s="16" t="s">
        <v>141</v>
      </c>
      <c r="L9" s="16" t="s">
        <v>33</v>
      </c>
      <c r="M9" s="17">
        <v>25060</v>
      </c>
      <c r="N9" s="17">
        <v>40729</v>
      </c>
      <c r="Q9" s="16" t="s">
        <v>143</v>
      </c>
      <c r="S9" s="16" t="s">
        <v>158</v>
      </c>
    </row>
    <row r="10" spans="1:19">
      <c r="A10" t="s">
        <v>149</v>
      </c>
      <c r="B10">
        <v>5</v>
      </c>
      <c r="C10" t="s">
        <v>144</v>
      </c>
      <c r="E10" t="s">
        <v>145</v>
      </c>
      <c r="L10" t="s">
        <v>146</v>
      </c>
      <c r="M10" s="19">
        <v>39399</v>
      </c>
      <c r="Q10" t="s">
        <v>147</v>
      </c>
      <c r="S10" t="s">
        <v>148</v>
      </c>
    </row>
    <row r="11" spans="1:19">
      <c r="B11">
        <v>6</v>
      </c>
      <c r="C11" t="s">
        <v>150</v>
      </c>
      <c r="E11" t="s">
        <v>151</v>
      </c>
      <c r="L11" t="s">
        <v>146</v>
      </c>
      <c r="M11" s="5">
        <v>26968</v>
      </c>
      <c r="Q11" t="s">
        <v>152</v>
      </c>
      <c r="S11" s="18" t="s">
        <v>153</v>
      </c>
    </row>
    <row r="12" spans="1:19">
      <c r="A12" t="s">
        <v>159</v>
      </c>
      <c r="B12">
        <v>7</v>
      </c>
      <c r="C12" t="s">
        <v>154</v>
      </c>
      <c r="D12" t="s">
        <v>155</v>
      </c>
      <c r="E12" t="s">
        <v>156</v>
      </c>
      <c r="L12" t="s">
        <v>33</v>
      </c>
      <c r="M12" s="5">
        <v>22704</v>
      </c>
      <c r="Q12" t="s">
        <v>157</v>
      </c>
      <c r="S12" t="s">
        <v>158</v>
      </c>
    </row>
    <row r="13" spans="1:19">
      <c r="A13" t="s">
        <v>162</v>
      </c>
      <c r="B13">
        <v>8</v>
      </c>
      <c r="C13" t="s">
        <v>161</v>
      </c>
      <c r="E13" t="s">
        <v>160</v>
      </c>
      <c r="L13" t="s">
        <v>33</v>
      </c>
      <c r="M13" s="5">
        <v>24055</v>
      </c>
      <c r="Q13" t="s">
        <v>163</v>
      </c>
      <c r="S13" s="18" t="s">
        <v>164</v>
      </c>
    </row>
    <row r="14" spans="1:19">
      <c r="A14" t="s">
        <v>168</v>
      </c>
      <c r="B14">
        <v>9</v>
      </c>
      <c r="C14" t="s">
        <v>165</v>
      </c>
      <c r="E14" t="s">
        <v>166</v>
      </c>
      <c r="L14" t="s">
        <v>33</v>
      </c>
      <c r="M14" s="5">
        <v>23562</v>
      </c>
      <c r="Q14" t="s">
        <v>167</v>
      </c>
      <c r="S14" s="18" t="s">
        <v>164</v>
      </c>
    </row>
  </sheetData>
  <mergeCells count="3">
    <mergeCell ref="B3:Q3"/>
    <mergeCell ref="C4:F4"/>
    <mergeCell ref="G4:K4"/>
  </mergeCells>
  <hyperlinks>
    <hyperlink ref="C10" r:id="rId1" display="Anna Alàs i Jové"/>
    <hyperlink ref="S11" r:id="rId2" tooltip="Mezzo soprano"/>
    <hyperlink ref="S13" r:id="rId3" tooltip="Bajo-barítono"/>
    <hyperlink ref="S14" r:id="rId4" tooltip="Bajo-baríto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fecha_presentacion</vt:lpstr>
      <vt:lpstr>Director</vt:lpstr>
      <vt:lpstr>Coreografo</vt:lpstr>
      <vt:lpstr>Libreto</vt:lpstr>
      <vt:lpstr>Autor</vt:lpstr>
      <vt:lpstr>Parte</vt:lpstr>
      <vt:lpstr>Personaje</vt:lpstr>
      <vt:lpstr>Cantante</vt:lpstr>
      <vt:lpstr>Elenco</vt:lpstr>
      <vt:lpstr>Bailarin</vt:lpstr>
      <vt:lpstr>Nacionalidad_trabajador</vt:lpstr>
      <vt:lpstr>fecha</vt:lpstr>
      <vt:lpstr>Directo_escenografia</vt:lpstr>
      <vt:lpstr>Musico</vt:lpstr>
      <vt:lpstr>trabajador_cargo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2012-12-02T22:00:06Z</dcterms:created>
  <dcterms:modified xsi:type="dcterms:W3CDTF">2012-12-08T03:02:19Z</dcterms:modified>
</cp:coreProperties>
</file>