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ac7f9b9c79b46d7/Documents/Western Colorado State University/Class Items/2016 FALL/CS 195/Projects/195_Ch5ClubsAndMembers_idenney/"/>
    </mc:Choice>
  </mc:AlternateContent>
  <bookViews>
    <workbookView xWindow="0" yWindow="0" windowWidth="15345" windowHeight="595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S3" i="1"/>
  <c r="S4" i="1"/>
  <c r="S5" i="1"/>
  <c r="S6" i="1"/>
  <c r="S7" i="1"/>
  <c r="S8" i="1"/>
  <c r="S9" i="1"/>
  <c r="S10" i="1"/>
  <c r="S11" i="1"/>
  <c r="S12" i="1"/>
  <c r="R3" i="1"/>
  <c r="R4" i="1"/>
  <c r="R5" i="1"/>
  <c r="R6" i="1"/>
  <c r="R7" i="1"/>
  <c r="R8" i="1"/>
  <c r="R9" i="1"/>
  <c r="R10" i="1"/>
  <c r="R11" i="1"/>
  <c r="R12" i="1"/>
  <c r="E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</calcChain>
</file>

<file path=xl/sharedStrings.xml><?xml version="1.0" encoding="utf-8"?>
<sst xmlns="http://schemas.openxmlformats.org/spreadsheetml/2006/main" count="82" uniqueCount="28">
  <si>
    <t>id</t>
  </si>
  <si>
    <t>clubName</t>
  </si>
  <si>
    <t>firstName</t>
  </si>
  <si>
    <t>phoneNumber</t>
  </si>
  <si>
    <t>222-1212</t>
  </si>
  <si>
    <t>111-1111</t>
  </si>
  <si>
    <t>111-2222</t>
  </si>
  <si>
    <t>111-4444</t>
  </si>
  <si>
    <t>111-5555</t>
  </si>
  <si>
    <t>111-7777</t>
  </si>
  <si>
    <t>Sam</t>
  </si>
  <si>
    <t>Julie</t>
  </si>
  <si>
    <t>Adam</t>
  </si>
  <si>
    <t>Devon</t>
  </si>
  <si>
    <t>Winnifred</t>
  </si>
  <si>
    <t>Walt</t>
  </si>
  <si>
    <t>Adrian</t>
  </si>
  <si>
    <t>Quinn</t>
  </si>
  <si>
    <t>ski</t>
  </si>
  <si>
    <t>mt bike</t>
  </si>
  <si>
    <t>snowboard</t>
  </si>
  <si>
    <t>skydiving</t>
  </si>
  <si>
    <t>clubId</t>
  </si>
  <si>
    <t>memberId</t>
  </si>
  <si>
    <t>phoneId</t>
  </si>
  <si>
    <t>club</t>
  </si>
  <si>
    <t>member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</si>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</sst>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C6" totalsRowShown="0">
  <autoFilter ref="B2:C6"/>
  <tableColumns count="2">
    <tableColumn id="1" name="id"/>
    <tableColumn id="2" name="clubNa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F10" totalsRowShown="0">
  <autoFilter ref="E2:F10"/>
  <tableColumns count="2">
    <tableColumn id="1" name="id"/>
    <tableColumn id="2" name="firstNam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2:I8" totalsRowShown="0">
  <autoFilter ref="H2:I8"/>
  <tableColumns count="2">
    <tableColumn id="1" name="id"/>
    <tableColumn id="2" name="phoneNumbe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K2:N17" totalsRowShown="0">
  <autoFilter ref="K2:N17"/>
  <tableColumns count="4">
    <tableColumn id="1" name="club"/>
    <tableColumn id="2" name="member"/>
    <tableColumn id="3" name="clubId" dataDxfId="3">
      <calculatedColumnFormula>INDEX(Table1[],MATCH(Table6[[#This Row],[club]],Table1[clubName],0),1)</calculatedColumnFormula>
    </tableColumn>
    <tableColumn id="4" name="memberId" dataDxfId="2">
      <calculatedColumnFormula>INDEX(Table2[],MATCH(Table6[[#This Row],[member]],Table2[firstName],0),1)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P2:S12" totalsRowShown="0">
  <autoFilter ref="P2:S12"/>
  <tableColumns count="4">
    <tableColumn id="1" name="member"/>
    <tableColumn id="2" name="phone"/>
    <tableColumn id="3" name="memberId" dataDxfId="1">
      <calculatedColumnFormula>INDEX(Table2[],MATCH(Table7[[#This Row],[member]],Table2[firstName],0),1)</calculatedColumnFormula>
    </tableColumn>
    <tableColumn id="4" name="phoneId" dataDxfId="0">
      <calculatedColumnFormula>INDEX(Table3[],MATCH(Table7[[#This Row],[phone]],Table3[phoneNumber],0),1)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tabSelected="1" topLeftCell="H1" workbookViewId="0">
      <selection activeCell="L14" sqref="L14"/>
    </sheetView>
  </sheetViews>
  <sheetFormatPr defaultRowHeight="15" x14ac:dyDescent="0.25"/>
  <cols>
    <col min="1" max="1" width="2.625" customWidth="1"/>
    <col min="2" max="2" width="4.375" bestFit="1" customWidth="1"/>
    <col min="3" max="3" width="10.75" bestFit="1" customWidth="1"/>
    <col min="4" max="4" width="2.625" customWidth="1"/>
    <col min="5" max="5" width="4.375" bestFit="1" customWidth="1"/>
    <col min="6" max="6" width="10.625" bestFit="1" customWidth="1"/>
    <col min="7" max="7" width="2.625" customWidth="1"/>
    <col min="8" max="8" width="4.375" bestFit="1" customWidth="1"/>
    <col min="9" max="9" width="14.25" bestFit="1" customWidth="1"/>
    <col min="10" max="10" width="2.625" customWidth="1"/>
    <col min="11" max="12" width="9.5" bestFit="1" customWidth="1"/>
    <col min="13" max="13" width="7.625" bestFit="1" customWidth="1"/>
    <col min="14" max="14" width="11" bestFit="1" customWidth="1"/>
    <col min="15" max="15" width="2.625" customWidth="1"/>
    <col min="16" max="16" width="9.5" bestFit="1" customWidth="1"/>
    <col min="17" max="17" width="8.5" bestFit="1" customWidth="1"/>
    <col min="18" max="18" width="11" bestFit="1" customWidth="1"/>
    <col min="19" max="19" width="9.375" bestFit="1" customWidth="1"/>
  </cols>
  <sheetData>
    <row r="2" spans="2:19" x14ac:dyDescent="0.25">
      <c r="B2" t="s">
        <v>0</v>
      </c>
      <c r="C2" t="s">
        <v>1</v>
      </c>
      <c r="E2" t="s">
        <v>0</v>
      </c>
      <c r="F2" t="s">
        <v>2</v>
      </c>
      <c r="H2" t="s">
        <v>0</v>
      </c>
      <c r="I2" t="s">
        <v>3</v>
      </c>
      <c r="K2" t="s">
        <v>25</v>
      </c>
      <c r="L2" t="s">
        <v>26</v>
      </c>
      <c r="M2" t="s">
        <v>22</v>
      </c>
      <c r="N2" t="s">
        <v>23</v>
      </c>
      <c r="P2" t="s">
        <v>26</v>
      </c>
      <c r="Q2" t="s">
        <v>27</v>
      </c>
      <c r="R2" t="s">
        <v>23</v>
      </c>
      <c r="S2" t="s">
        <v>24</v>
      </c>
    </row>
    <row r="3" spans="2:19" x14ac:dyDescent="0.25">
      <c r="B3" s="1">
        <v>1</v>
      </c>
      <c r="C3" s="1" t="s">
        <v>18</v>
      </c>
      <c r="E3" s="1">
        <v>1</v>
      </c>
      <c r="F3" s="1" t="s">
        <v>10</v>
      </c>
      <c r="H3" s="1">
        <v>1</v>
      </c>
      <c r="I3" s="1" t="s">
        <v>5</v>
      </c>
      <c r="K3" t="s">
        <v>18</v>
      </c>
      <c r="L3" t="s">
        <v>10</v>
      </c>
      <c r="M3">
        <f>INDEX(Table1[],MATCH(Table6[[#This Row],[club]],Table1[clubName],0),1)</f>
        <v>1</v>
      </c>
      <c r="N3">
        <f>INDEX(Table2[],MATCH(Table6[[#This Row],[member]],Table2[firstName],0),1)</f>
        <v>1</v>
      </c>
      <c r="P3" t="s">
        <v>10</v>
      </c>
      <c r="Q3" t="s">
        <v>5</v>
      </c>
      <c r="R3">
        <f>INDEX(Table2[],MATCH(Table7[[#This Row],[member]],Table2[firstName],0),1)</f>
        <v>1</v>
      </c>
      <c r="S3">
        <f>INDEX(Table3[],MATCH(Table7[[#This Row],[phone]],Table3[phoneNumber],0),1)</f>
        <v>1</v>
      </c>
    </row>
    <row r="4" spans="2:19" x14ac:dyDescent="0.25">
      <c r="B4" s="1">
        <v>2</v>
      </c>
      <c r="C4" s="1" t="s">
        <v>19</v>
      </c>
      <c r="E4" s="1">
        <v>2</v>
      </c>
      <c r="F4" s="1" t="s">
        <v>11</v>
      </c>
      <c r="H4" s="1">
        <v>2</v>
      </c>
      <c r="I4" s="1" t="s">
        <v>6</v>
      </c>
      <c r="K4" t="s">
        <v>18</v>
      </c>
      <c r="L4" t="s">
        <v>11</v>
      </c>
      <c r="M4">
        <f>INDEX(Table1[],MATCH(Table6[[#This Row],[club]],Table1[clubName],0),1)</f>
        <v>1</v>
      </c>
      <c r="N4">
        <f>INDEX(Table2[],MATCH(Table6[[#This Row],[member]],Table2[firstName],0),1)</f>
        <v>2</v>
      </c>
      <c r="P4" t="s">
        <v>11</v>
      </c>
      <c r="Q4" t="s">
        <v>6</v>
      </c>
      <c r="R4">
        <f>INDEX(Table2[],MATCH(Table7[[#This Row],[member]],Table2[firstName],0),1)</f>
        <v>2</v>
      </c>
      <c r="S4">
        <f>INDEX(Table3[],MATCH(Table7[[#This Row],[phone]],Table3[phoneNumber],0),1)</f>
        <v>2</v>
      </c>
    </row>
    <row r="5" spans="2:19" x14ac:dyDescent="0.25">
      <c r="B5" s="1">
        <v>3</v>
      </c>
      <c r="C5" s="1" t="s">
        <v>20</v>
      </c>
      <c r="E5" s="1">
        <v>3</v>
      </c>
      <c r="F5" s="1" t="s">
        <v>12</v>
      </c>
      <c r="H5" s="1">
        <v>3</v>
      </c>
      <c r="I5" s="1" t="s">
        <v>7</v>
      </c>
      <c r="K5" t="s">
        <v>18</v>
      </c>
      <c r="L5" t="s">
        <v>12</v>
      </c>
      <c r="M5">
        <f>INDEX(Table1[],MATCH(Table6[[#This Row],[club]],Table1[clubName],0),1)</f>
        <v>1</v>
      </c>
      <c r="N5">
        <f>INDEX(Table2[],MATCH(Table6[[#This Row],[member]],Table2[firstName],0),1)</f>
        <v>3</v>
      </c>
      <c r="P5" t="s">
        <v>12</v>
      </c>
      <c r="Q5" t="s">
        <v>6</v>
      </c>
      <c r="R5">
        <f>INDEX(Table2[],MATCH(Table7[[#This Row],[member]],Table2[firstName],0),1)</f>
        <v>3</v>
      </c>
      <c r="S5">
        <f>INDEX(Table3[],MATCH(Table7[[#This Row],[phone]],Table3[phoneNumber],0),1)</f>
        <v>2</v>
      </c>
    </row>
    <row r="6" spans="2:19" x14ac:dyDescent="0.25">
      <c r="B6" s="1">
        <v>4</v>
      </c>
      <c r="C6" s="1" t="s">
        <v>21</v>
      </c>
      <c r="E6" s="1">
        <v>4</v>
      </c>
      <c r="F6" s="1" t="s">
        <v>13</v>
      </c>
      <c r="H6" s="1">
        <v>4</v>
      </c>
      <c r="I6" s="1" t="s">
        <v>8</v>
      </c>
      <c r="K6" t="s">
        <v>18</v>
      </c>
      <c r="L6" t="s">
        <v>13</v>
      </c>
      <c r="M6">
        <f>INDEX(Table1[],MATCH(Table6[[#This Row],[club]],Table1[clubName],0),1)</f>
        <v>1</v>
      </c>
      <c r="N6">
        <f>INDEX(Table2[],MATCH(Table6[[#This Row],[member]],Table2[firstName],0),1)</f>
        <v>4</v>
      </c>
      <c r="P6" t="s">
        <v>13</v>
      </c>
      <c r="Q6" t="s">
        <v>7</v>
      </c>
      <c r="R6">
        <f>INDEX(Table2[],MATCH(Table7[[#This Row],[member]],Table2[firstName],0),1)</f>
        <v>4</v>
      </c>
      <c r="S6">
        <f>INDEX(Table3[],MATCH(Table7[[#This Row],[phone]],Table3[phoneNumber],0),1)</f>
        <v>3</v>
      </c>
    </row>
    <row r="7" spans="2:19" x14ac:dyDescent="0.25">
      <c r="E7" s="1">
        <v>5</v>
      </c>
      <c r="F7" s="1" t="s">
        <v>14</v>
      </c>
      <c r="H7" s="1">
        <v>5</v>
      </c>
      <c r="I7" s="1" t="s">
        <v>9</v>
      </c>
      <c r="K7" t="s">
        <v>18</v>
      </c>
      <c r="L7" t="s">
        <v>14</v>
      </c>
      <c r="M7">
        <f>INDEX(Table1[],MATCH(Table6[[#This Row],[club]],Table1[clubName],0),1)</f>
        <v>1</v>
      </c>
      <c r="N7">
        <f>INDEX(Table2[],MATCH(Table6[[#This Row],[member]],Table2[firstName],0),1)</f>
        <v>5</v>
      </c>
      <c r="P7" t="s">
        <v>15</v>
      </c>
      <c r="Q7" t="s">
        <v>8</v>
      </c>
      <c r="R7">
        <f>INDEX(Table2[],MATCH(Table7[[#This Row],[member]],Table2[firstName],0),1)</f>
        <v>6</v>
      </c>
      <c r="S7">
        <f>INDEX(Table3[],MATCH(Table7[[#This Row],[phone]],Table3[phoneNumber],0),1)</f>
        <v>4</v>
      </c>
    </row>
    <row r="8" spans="2:19" x14ac:dyDescent="0.25">
      <c r="E8" s="1">
        <v>6</v>
      </c>
      <c r="F8" s="1" t="s">
        <v>15</v>
      </c>
      <c r="H8" s="1">
        <v>6</v>
      </c>
      <c r="I8" s="1" t="s">
        <v>4</v>
      </c>
      <c r="K8" t="s">
        <v>19</v>
      </c>
      <c r="L8" t="s">
        <v>11</v>
      </c>
      <c r="M8">
        <f>INDEX(Table1[],MATCH(Table6[[#This Row],[club]],Table1[clubName],0),1)</f>
        <v>2</v>
      </c>
      <c r="N8">
        <f>INDEX(Table2[],MATCH(Table6[[#This Row],[member]],Table2[firstName],0),1)</f>
        <v>2</v>
      </c>
      <c r="P8" t="s">
        <v>16</v>
      </c>
      <c r="Q8" t="s">
        <v>7</v>
      </c>
      <c r="R8">
        <f>INDEX(Table2[],MATCH(Table7[[#This Row],[member]],Table2[firstName],0),1)</f>
        <v>7</v>
      </c>
      <c r="S8">
        <f>INDEX(Table3[],MATCH(Table7[[#This Row],[phone]],Table3[phoneNumber],0),1)</f>
        <v>3</v>
      </c>
    </row>
    <row r="9" spans="2:19" x14ac:dyDescent="0.25">
      <c r="E9" s="1">
        <v>7</v>
      </c>
      <c r="F9" s="1" t="s">
        <v>16</v>
      </c>
      <c r="K9" t="s">
        <v>19</v>
      </c>
      <c r="L9" t="s">
        <v>13</v>
      </c>
      <c r="M9">
        <f>INDEX(Table1[],MATCH(Table6[[#This Row],[club]],Table1[clubName],0),1)</f>
        <v>2</v>
      </c>
      <c r="N9">
        <f>INDEX(Table2[],MATCH(Table6[[#This Row],[member]],Table2[firstName],0),1)</f>
        <v>4</v>
      </c>
      <c r="P9" t="s">
        <v>17</v>
      </c>
      <c r="Q9" t="s">
        <v>9</v>
      </c>
      <c r="R9">
        <f>INDEX(Table2[],MATCH(Table7[[#This Row],[member]],Table2[firstName],0),1)</f>
        <v>8</v>
      </c>
      <c r="S9">
        <f>INDEX(Table3[],MATCH(Table7[[#This Row],[phone]],Table3[phoneNumber],0),1)</f>
        <v>5</v>
      </c>
    </row>
    <row r="10" spans="2:19" x14ac:dyDescent="0.25">
      <c r="E10" s="1">
        <v>8</v>
      </c>
      <c r="F10" s="1" t="s">
        <v>17</v>
      </c>
      <c r="K10" t="s">
        <v>20</v>
      </c>
      <c r="L10" t="s">
        <v>15</v>
      </c>
      <c r="M10">
        <f>INDEX(Table1[],MATCH(Table6[[#This Row],[club]],Table1[clubName],0),1)</f>
        <v>3</v>
      </c>
      <c r="N10">
        <f>INDEX(Table2[],MATCH(Table6[[#This Row],[member]],Table2[firstName],0),1)</f>
        <v>6</v>
      </c>
      <c r="P10" t="s">
        <v>14</v>
      </c>
      <c r="Q10" t="s">
        <v>5</v>
      </c>
      <c r="R10">
        <f>INDEX(Table2[],MATCH(Table7[[#This Row],[member]],Table2[firstName],0),1)</f>
        <v>5</v>
      </c>
      <c r="S10">
        <f>INDEX(Table3[],MATCH(Table7[[#This Row],[phone]],Table3[phoneNumber],0),1)</f>
        <v>1</v>
      </c>
    </row>
    <row r="11" spans="2:19" x14ac:dyDescent="0.25">
      <c r="K11" t="s">
        <v>20</v>
      </c>
      <c r="L11" t="s">
        <v>16</v>
      </c>
      <c r="M11">
        <f>INDEX(Table1[],MATCH(Table6[[#This Row],[club]],Table1[clubName],0),1)</f>
        <v>3</v>
      </c>
      <c r="N11">
        <f>INDEX(Table2[],MATCH(Table6[[#This Row],[member]],Table2[firstName],0),1)</f>
        <v>7</v>
      </c>
      <c r="P11" t="s">
        <v>17</v>
      </c>
      <c r="Q11" t="s">
        <v>4</v>
      </c>
      <c r="R11">
        <f>INDEX(Table2[],MATCH(Table7[[#This Row],[member]],Table2[firstName],0),1)</f>
        <v>8</v>
      </c>
      <c r="S11">
        <f>INDEX(Table3[],MATCH(Table7[[#This Row],[phone]],Table3[phoneNumber],0),1)</f>
        <v>6</v>
      </c>
    </row>
    <row r="12" spans="2:19" x14ac:dyDescent="0.25">
      <c r="K12" t="s">
        <v>20</v>
      </c>
      <c r="L12" t="s">
        <v>17</v>
      </c>
      <c r="M12">
        <f>INDEX(Table1[],MATCH(Table6[[#This Row],[club]],Table1[clubName],0),1)</f>
        <v>3</v>
      </c>
      <c r="N12">
        <f>INDEX(Table2[],MATCH(Table6[[#This Row],[member]],Table2[firstName],0),1)</f>
        <v>8</v>
      </c>
      <c r="P12" t="s">
        <v>11</v>
      </c>
      <c r="Q12" t="s">
        <v>5</v>
      </c>
      <c r="R12">
        <f>INDEX(Table2[],MATCH(Table7[[#This Row],[member]],Table2[firstName],0),1)</f>
        <v>2</v>
      </c>
      <c r="S12">
        <f>INDEX(Table3[],MATCH(Table7[[#This Row],[phone]],Table3[phoneNumber],0),1)</f>
        <v>1</v>
      </c>
    </row>
    <row r="13" spans="2:19" x14ac:dyDescent="0.25">
      <c r="K13" t="s">
        <v>20</v>
      </c>
      <c r="L13" t="s">
        <v>11</v>
      </c>
      <c r="M13">
        <f>INDEX(Table1[],MATCH(Table6[[#This Row],[club]],Table1[clubName],0),1)</f>
        <v>3</v>
      </c>
      <c r="N13">
        <f>INDEX(Table2[],MATCH(Table6[[#This Row],[member]],Table2[firstName],0),1)</f>
        <v>2</v>
      </c>
    </row>
    <row r="14" spans="2:19" x14ac:dyDescent="0.25">
      <c r="K14" t="s">
        <v>21</v>
      </c>
      <c r="L14" t="s">
        <v>17</v>
      </c>
      <c r="M14">
        <f>INDEX(Table1[],MATCH(Table6[[#This Row],[club]],Table1[clubName],0),1)</f>
        <v>4</v>
      </c>
      <c r="N14">
        <f>INDEX(Table2[],MATCH(Table6[[#This Row],[member]],Table2[firstName],0),1)</f>
        <v>8</v>
      </c>
    </row>
    <row r="15" spans="2:19" x14ac:dyDescent="0.25">
      <c r="K15" t="s">
        <v>21</v>
      </c>
      <c r="L15" t="s">
        <v>16</v>
      </c>
      <c r="M15">
        <f>INDEX(Table1[],MATCH(Table6[[#This Row],[club]],Table1[clubName],0),1)</f>
        <v>4</v>
      </c>
      <c r="N15">
        <f>INDEX(Table2[],MATCH(Table6[[#This Row],[member]],Table2[firstName],0),1)</f>
        <v>7</v>
      </c>
    </row>
    <row r="16" spans="2:19" x14ac:dyDescent="0.25">
      <c r="K16" t="s">
        <v>21</v>
      </c>
      <c r="L16" t="s">
        <v>11</v>
      </c>
      <c r="M16">
        <f>INDEX(Table1[],MATCH(Table6[[#This Row],[club]],Table1[clubName],0),1)</f>
        <v>4</v>
      </c>
      <c r="N16">
        <f>INDEX(Table2[],MATCH(Table6[[#This Row],[member]],Table2[firstName],0),1)</f>
        <v>2</v>
      </c>
    </row>
    <row r="17" spans="11:14" x14ac:dyDescent="0.25">
      <c r="K17" t="s">
        <v>21</v>
      </c>
      <c r="L17" t="s">
        <v>15</v>
      </c>
      <c r="M17">
        <f>INDEX(Table1[],MATCH(Table6[[#This Row],[club]],Table1[clubName],0),1)</f>
        <v>4</v>
      </c>
      <c r="N17">
        <f>INDEX(Table2[],MATCH(Table6[[#This Row],[member]],Table2[firstName],0),1)</f>
        <v>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2" sqref="E2:E11"/>
    </sheetView>
  </sheetViews>
  <sheetFormatPr defaultRowHeight="15" x14ac:dyDescent="0.25"/>
  <cols>
    <col min="5" max="5" width="48.125" bestFit="1" customWidth="1"/>
  </cols>
  <sheetData>
    <row r="2" spans="2:5" x14ac:dyDescent="0.25">
      <c r="B2">
        <v>1</v>
      </c>
      <c r="C2">
        <v>1</v>
      </c>
      <c r="E2" t="str">
        <f>"insert into memberphones (memberId,phoneId) values ("&amp;B2&amp;","&amp;C2&amp;");"</f>
        <v>insert into memberphones (memberId,phoneId) values (1,1);</v>
      </c>
    </row>
    <row r="3" spans="2:5" x14ac:dyDescent="0.25">
      <c r="B3">
        <v>2</v>
      </c>
      <c r="C3">
        <v>2</v>
      </c>
      <c r="E3" t="str">
        <f t="shared" ref="E3:E11" si="0">"insert into memberphones (memberId,phoneId) values ("&amp;B3&amp;","&amp;C3&amp;");"</f>
        <v>insert into memberphones (memberId,phoneId) values (2,2);</v>
      </c>
    </row>
    <row r="4" spans="2:5" x14ac:dyDescent="0.25">
      <c r="B4">
        <v>3</v>
      </c>
      <c r="C4">
        <v>2</v>
      </c>
      <c r="E4" t="str">
        <f t="shared" si="0"/>
        <v>insert into memberphones (memberId,phoneId) values (3,2);</v>
      </c>
    </row>
    <row r="5" spans="2:5" x14ac:dyDescent="0.25">
      <c r="B5">
        <v>4</v>
      </c>
      <c r="C5">
        <v>3</v>
      </c>
      <c r="E5" t="str">
        <f t="shared" si="0"/>
        <v>insert into memberphones (memberId,phoneId) values (4,3);</v>
      </c>
    </row>
    <row r="6" spans="2:5" x14ac:dyDescent="0.25">
      <c r="B6">
        <v>6</v>
      </c>
      <c r="C6">
        <v>4</v>
      </c>
      <c r="E6" t="str">
        <f t="shared" si="0"/>
        <v>insert into memberphones (memberId,phoneId) values (6,4);</v>
      </c>
    </row>
    <row r="7" spans="2:5" x14ac:dyDescent="0.25">
      <c r="B7">
        <v>7</v>
      </c>
      <c r="C7">
        <v>3</v>
      </c>
      <c r="E7" t="str">
        <f t="shared" si="0"/>
        <v>insert into memberphones (memberId,phoneId) values (7,3);</v>
      </c>
    </row>
    <row r="8" spans="2:5" x14ac:dyDescent="0.25">
      <c r="B8">
        <v>8</v>
      </c>
      <c r="C8">
        <v>5</v>
      </c>
      <c r="E8" t="str">
        <f t="shared" si="0"/>
        <v>insert into memberphones (memberId,phoneId) values (8,5);</v>
      </c>
    </row>
    <row r="9" spans="2:5" x14ac:dyDescent="0.25">
      <c r="B9">
        <v>5</v>
      </c>
      <c r="C9">
        <v>1</v>
      </c>
      <c r="E9" t="str">
        <f t="shared" si="0"/>
        <v>insert into memberphones (memberId,phoneId) values (5,1);</v>
      </c>
    </row>
    <row r="10" spans="2:5" x14ac:dyDescent="0.25">
      <c r="B10">
        <v>8</v>
      </c>
      <c r="C10">
        <v>6</v>
      </c>
      <c r="E10" t="str">
        <f t="shared" si="0"/>
        <v>insert into memberphones (memberId,phoneId) values (8,6);</v>
      </c>
    </row>
    <row r="11" spans="2:5" x14ac:dyDescent="0.25">
      <c r="B11">
        <v>2</v>
      </c>
      <c r="C11">
        <v>1</v>
      </c>
      <c r="E11" t="str">
        <f t="shared" si="0"/>
        <v>insert into memberphones (memberId,phoneId) values (2,1);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Casteel-Denney</dc:creator>
  <cp:lastModifiedBy>Isaac Casteel-Denney</cp:lastModifiedBy>
  <dcterms:created xsi:type="dcterms:W3CDTF">2016-10-02T04:53:30Z</dcterms:created>
  <dcterms:modified xsi:type="dcterms:W3CDTF">2016-10-02T05:38:02Z</dcterms:modified>
</cp:coreProperties>
</file>