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Q:\Desenvolvimento\APQP\WHIRLPOOL\ACOMPANHAMENTO WHP\01- Lista de CABOS\"/>
    </mc:Choice>
  </mc:AlternateContent>
  <xr:revisionPtr revIDLastSave="0" documentId="13_ncr:1_{474BAD6C-B9C7-406B-B1EA-DEB8E7831D3C}" xr6:coauthVersionLast="47" xr6:coauthVersionMax="47" xr10:uidLastSave="{00000000-0000-0000-0000-000000000000}"/>
  <bookViews>
    <workbookView xWindow="20370" yWindow="-120" windowWidth="29040" windowHeight="15840" tabRatio="771" xr2:uid="{00000000-000D-0000-FFFF-FFFF00000000}"/>
  </bookViews>
  <sheets>
    <sheet name="Lista cabos" sheetId="13" r:id="rId1"/>
    <sheet name="2040 2050 Jan 21" sheetId="6" r:id="rId2"/>
    <sheet name="2040 2050 Fev 21" sheetId="5" r:id="rId3"/>
    <sheet name="2040 2050 Mar 21" sheetId="7" r:id="rId4"/>
    <sheet name="2040 2050 Abr 21" sheetId="8" r:id="rId5"/>
    <sheet name="2040 2050 Mai 21" sheetId="9" r:id="rId6"/>
    <sheet name="2040 2050 Jun 21" sheetId="10" r:id="rId7"/>
    <sheet name="2040 2050 Jul 21" sheetId="11" r:id="rId8"/>
    <sheet name="2040 2050 Ago 21" sheetId="12" r:id="rId9"/>
    <sheet name="2040 2050 Set 21" sheetId="14" r:id="rId10"/>
    <sheet name="2040 2050 Out 21" sheetId="15" r:id="rId11"/>
    <sheet name="2040 2050 Nov 21" sheetId="16" r:id="rId12"/>
    <sheet name="2040 2050 Dez 21" sheetId="17" r:id="rId13"/>
    <sheet name="Todos cabos" sheetId="18" r:id="rId14"/>
  </sheets>
  <definedNames>
    <definedName name="_xlnm._FilterDatabase" localSheetId="2" hidden="1">'2040 2050 Fev 21'!$A$1:$C$239</definedName>
    <definedName name="_xlnm._FilterDatabase" localSheetId="1" hidden="1">'2040 2050 Jan 21'!$A$1:$E$55</definedName>
    <definedName name="_xlnm._FilterDatabase" localSheetId="0" hidden="1">'Lista cabos'!$A$1:$U$547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3" l="1"/>
  <c r="K3" i="13"/>
  <c r="L3" i="13"/>
  <c r="M3" i="13"/>
  <c r="N3" i="13"/>
  <c r="O3" i="13"/>
  <c r="P3" i="13"/>
  <c r="Q3" i="13"/>
  <c r="R3" i="13"/>
  <c r="S3" i="13"/>
  <c r="T3" i="13"/>
  <c r="J4" i="13"/>
  <c r="K4" i="13"/>
  <c r="L4" i="13"/>
  <c r="M4" i="13"/>
  <c r="N4" i="13"/>
  <c r="O4" i="13"/>
  <c r="P4" i="13"/>
  <c r="Q4" i="13"/>
  <c r="R4" i="13"/>
  <c r="S4" i="13"/>
  <c r="T4" i="13"/>
  <c r="J5" i="13"/>
  <c r="K5" i="13"/>
  <c r="L5" i="13"/>
  <c r="M5" i="13"/>
  <c r="N5" i="13"/>
  <c r="O5" i="13"/>
  <c r="P5" i="13"/>
  <c r="Q5" i="13"/>
  <c r="R5" i="13"/>
  <c r="S5" i="13"/>
  <c r="T5" i="13"/>
  <c r="J6" i="13"/>
  <c r="K6" i="13"/>
  <c r="L6" i="13"/>
  <c r="M6" i="13"/>
  <c r="N6" i="13"/>
  <c r="O6" i="13"/>
  <c r="P6" i="13"/>
  <c r="Q6" i="13"/>
  <c r="R6" i="13"/>
  <c r="S6" i="13"/>
  <c r="T6" i="13"/>
  <c r="J7" i="13"/>
  <c r="K7" i="13"/>
  <c r="L7" i="13"/>
  <c r="M7" i="13"/>
  <c r="N7" i="13"/>
  <c r="O7" i="13"/>
  <c r="P7" i="13"/>
  <c r="Q7" i="13"/>
  <c r="R7" i="13"/>
  <c r="S7" i="13"/>
  <c r="T7" i="13"/>
  <c r="J8" i="13"/>
  <c r="K8" i="13"/>
  <c r="L8" i="13"/>
  <c r="M8" i="13"/>
  <c r="N8" i="13"/>
  <c r="O8" i="13"/>
  <c r="P8" i="13"/>
  <c r="Q8" i="13"/>
  <c r="R8" i="13"/>
  <c r="S8" i="13"/>
  <c r="T8" i="13"/>
  <c r="J9" i="13"/>
  <c r="K9" i="13"/>
  <c r="L9" i="13"/>
  <c r="M9" i="13"/>
  <c r="N9" i="13"/>
  <c r="O9" i="13"/>
  <c r="P9" i="13"/>
  <c r="Q9" i="13"/>
  <c r="R9" i="13"/>
  <c r="S9" i="13"/>
  <c r="T9" i="13"/>
  <c r="J10" i="13"/>
  <c r="K10" i="13"/>
  <c r="L10" i="13"/>
  <c r="M10" i="13"/>
  <c r="N10" i="13"/>
  <c r="O10" i="13"/>
  <c r="P10" i="13"/>
  <c r="Q10" i="13"/>
  <c r="R10" i="13"/>
  <c r="S10" i="13"/>
  <c r="T10" i="13"/>
  <c r="J11" i="13"/>
  <c r="K11" i="13"/>
  <c r="L11" i="13"/>
  <c r="M11" i="13"/>
  <c r="N11" i="13"/>
  <c r="O11" i="13"/>
  <c r="P11" i="13"/>
  <c r="Q11" i="13"/>
  <c r="R11" i="13"/>
  <c r="S11" i="13"/>
  <c r="T11" i="13"/>
  <c r="J12" i="13"/>
  <c r="K12" i="13"/>
  <c r="L12" i="13"/>
  <c r="M12" i="13"/>
  <c r="N12" i="13"/>
  <c r="O12" i="13"/>
  <c r="P12" i="13"/>
  <c r="Q12" i="13"/>
  <c r="R12" i="13"/>
  <c r="S12" i="13"/>
  <c r="T12" i="13"/>
  <c r="J13" i="13"/>
  <c r="K13" i="13"/>
  <c r="L13" i="13"/>
  <c r="M13" i="13"/>
  <c r="N13" i="13"/>
  <c r="O13" i="13"/>
  <c r="P13" i="13"/>
  <c r="Q13" i="13"/>
  <c r="R13" i="13"/>
  <c r="S13" i="13"/>
  <c r="T13" i="13"/>
  <c r="J14" i="13"/>
  <c r="K14" i="13"/>
  <c r="L14" i="13"/>
  <c r="M14" i="13"/>
  <c r="N14" i="13"/>
  <c r="O14" i="13"/>
  <c r="P14" i="13"/>
  <c r="Q14" i="13"/>
  <c r="R14" i="13"/>
  <c r="S14" i="13"/>
  <c r="T14" i="13"/>
  <c r="J15" i="13"/>
  <c r="K15" i="13"/>
  <c r="L15" i="13"/>
  <c r="M15" i="13"/>
  <c r="N15" i="13"/>
  <c r="O15" i="13"/>
  <c r="P15" i="13"/>
  <c r="Q15" i="13"/>
  <c r="R15" i="13"/>
  <c r="S15" i="13"/>
  <c r="T15" i="13"/>
  <c r="J16" i="13"/>
  <c r="K16" i="13"/>
  <c r="L16" i="13"/>
  <c r="M16" i="13"/>
  <c r="N16" i="13"/>
  <c r="O16" i="13"/>
  <c r="P16" i="13"/>
  <c r="Q16" i="13"/>
  <c r="R16" i="13"/>
  <c r="S16" i="13"/>
  <c r="T16" i="13"/>
  <c r="J17" i="13"/>
  <c r="K17" i="13"/>
  <c r="L17" i="13"/>
  <c r="M17" i="13"/>
  <c r="N17" i="13"/>
  <c r="O17" i="13"/>
  <c r="P17" i="13"/>
  <c r="Q17" i="13"/>
  <c r="R17" i="13"/>
  <c r="S17" i="13"/>
  <c r="T17" i="13"/>
  <c r="J18" i="13"/>
  <c r="K18" i="13"/>
  <c r="L18" i="13"/>
  <c r="M18" i="13"/>
  <c r="N18" i="13"/>
  <c r="O18" i="13"/>
  <c r="P18" i="13"/>
  <c r="Q18" i="13"/>
  <c r="R18" i="13"/>
  <c r="S18" i="13"/>
  <c r="T18" i="13"/>
  <c r="J19" i="13"/>
  <c r="K19" i="13"/>
  <c r="L19" i="13"/>
  <c r="M19" i="13"/>
  <c r="N19" i="13"/>
  <c r="O19" i="13"/>
  <c r="P19" i="13"/>
  <c r="Q19" i="13"/>
  <c r="R19" i="13"/>
  <c r="S19" i="13"/>
  <c r="T19" i="13"/>
  <c r="J20" i="13"/>
  <c r="K20" i="13"/>
  <c r="L20" i="13"/>
  <c r="M20" i="13"/>
  <c r="N20" i="13"/>
  <c r="O20" i="13"/>
  <c r="P20" i="13"/>
  <c r="Q20" i="13"/>
  <c r="R20" i="13"/>
  <c r="S20" i="13"/>
  <c r="T20" i="13"/>
  <c r="J21" i="13"/>
  <c r="K21" i="13"/>
  <c r="L21" i="13"/>
  <c r="M21" i="13"/>
  <c r="N21" i="13"/>
  <c r="O21" i="13"/>
  <c r="P21" i="13"/>
  <c r="Q21" i="13"/>
  <c r="R21" i="13"/>
  <c r="S21" i="13"/>
  <c r="T21" i="13"/>
  <c r="J22" i="13"/>
  <c r="K22" i="13"/>
  <c r="L22" i="13"/>
  <c r="M22" i="13"/>
  <c r="N22" i="13"/>
  <c r="O22" i="13"/>
  <c r="P22" i="13"/>
  <c r="Q22" i="13"/>
  <c r="R22" i="13"/>
  <c r="S22" i="13"/>
  <c r="T22" i="13"/>
  <c r="J23" i="13"/>
  <c r="K23" i="13"/>
  <c r="L23" i="13"/>
  <c r="M23" i="13"/>
  <c r="N23" i="13"/>
  <c r="O23" i="13"/>
  <c r="P23" i="13"/>
  <c r="Q23" i="13"/>
  <c r="R23" i="13"/>
  <c r="S23" i="13"/>
  <c r="T23" i="13"/>
  <c r="J24" i="13"/>
  <c r="K24" i="13"/>
  <c r="L24" i="13"/>
  <c r="M24" i="13"/>
  <c r="N24" i="13"/>
  <c r="O24" i="13"/>
  <c r="P24" i="13"/>
  <c r="Q24" i="13"/>
  <c r="R24" i="13"/>
  <c r="S24" i="13"/>
  <c r="T24" i="13"/>
  <c r="J25" i="13"/>
  <c r="K25" i="13"/>
  <c r="L25" i="13"/>
  <c r="M25" i="13"/>
  <c r="N25" i="13"/>
  <c r="O25" i="13"/>
  <c r="P25" i="13"/>
  <c r="Q25" i="13"/>
  <c r="R25" i="13"/>
  <c r="S25" i="13"/>
  <c r="T25" i="13"/>
  <c r="J26" i="13"/>
  <c r="K26" i="13"/>
  <c r="L26" i="13"/>
  <c r="M26" i="13"/>
  <c r="N26" i="13"/>
  <c r="O26" i="13"/>
  <c r="P26" i="13"/>
  <c r="Q26" i="13"/>
  <c r="R26" i="13"/>
  <c r="S26" i="13"/>
  <c r="T26" i="13"/>
  <c r="J27" i="13"/>
  <c r="K27" i="13"/>
  <c r="L27" i="13"/>
  <c r="M27" i="13"/>
  <c r="N27" i="13"/>
  <c r="O27" i="13"/>
  <c r="P27" i="13"/>
  <c r="Q27" i="13"/>
  <c r="R27" i="13"/>
  <c r="S27" i="13"/>
  <c r="T27" i="13"/>
  <c r="J28" i="13"/>
  <c r="K28" i="13"/>
  <c r="L28" i="13"/>
  <c r="M28" i="13"/>
  <c r="N28" i="13"/>
  <c r="O28" i="13"/>
  <c r="P28" i="13"/>
  <c r="Q28" i="13"/>
  <c r="R28" i="13"/>
  <c r="S28" i="13"/>
  <c r="T28" i="13"/>
  <c r="J29" i="13"/>
  <c r="K29" i="13"/>
  <c r="L29" i="13"/>
  <c r="M29" i="13"/>
  <c r="N29" i="13"/>
  <c r="O29" i="13"/>
  <c r="P29" i="13"/>
  <c r="Q29" i="13"/>
  <c r="R29" i="13"/>
  <c r="S29" i="13"/>
  <c r="T29" i="13"/>
  <c r="J30" i="13"/>
  <c r="K30" i="13"/>
  <c r="L30" i="13"/>
  <c r="M30" i="13"/>
  <c r="N30" i="13"/>
  <c r="O30" i="13"/>
  <c r="P30" i="13"/>
  <c r="Q30" i="13"/>
  <c r="R30" i="13"/>
  <c r="S30" i="13"/>
  <c r="T30" i="13"/>
  <c r="J31" i="13"/>
  <c r="K31" i="13"/>
  <c r="L31" i="13"/>
  <c r="M31" i="13"/>
  <c r="N31" i="13"/>
  <c r="O31" i="13"/>
  <c r="P31" i="13"/>
  <c r="Q31" i="13"/>
  <c r="R31" i="13"/>
  <c r="S31" i="13"/>
  <c r="T31" i="13"/>
  <c r="J32" i="13"/>
  <c r="K32" i="13"/>
  <c r="L32" i="13"/>
  <c r="M32" i="13"/>
  <c r="N32" i="13"/>
  <c r="O32" i="13"/>
  <c r="P32" i="13"/>
  <c r="Q32" i="13"/>
  <c r="R32" i="13"/>
  <c r="S32" i="13"/>
  <c r="T32" i="13"/>
  <c r="J33" i="13"/>
  <c r="K33" i="13"/>
  <c r="L33" i="13"/>
  <c r="M33" i="13"/>
  <c r="N33" i="13"/>
  <c r="O33" i="13"/>
  <c r="P33" i="13"/>
  <c r="Q33" i="13"/>
  <c r="R33" i="13"/>
  <c r="S33" i="13"/>
  <c r="T33" i="13"/>
  <c r="J34" i="13"/>
  <c r="K34" i="13"/>
  <c r="L34" i="13"/>
  <c r="M34" i="13"/>
  <c r="N34" i="13"/>
  <c r="O34" i="13"/>
  <c r="P34" i="13"/>
  <c r="Q34" i="13"/>
  <c r="R34" i="13"/>
  <c r="S34" i="13"/>
  <c r="T34" i="13"/>
  <c r="J35" i="13"/>
  <c r="K35" i="13"/>
  <c r="L35" i="13"/>
  <c r="M35" i="13"/>
  <c r="N35" i="13"/>
  <c r="O35" i="13"/>
  <c r="P35" i="13"/>
  <c r="Q35" i="13"/>
  <c r="R35" i="13"/>
  <c r="S35" i="13"/>
  <c r="T35" i="13"/>
  <c r="J36" i="13"/>
  <c r="K36" i="13"/>
  <c r="L36" i="13"/>
  <c r="M36" i="13"/>
  <c r="N36" i="13"/>
  <c r="O36" i="13"/>
  <c r="P36" i="13"/>
  <c r="Q36" i="13"/>
  <c r="R36" i="13"/>
  <c r="S36" i="13"/>
  <c r="T36" i="13"/>
  <c r="J37" i="13"/>
  <c r="K37" i="13"/>
  <c r="L37" i="13"/>
  <c r="M37" i="13"/>
  <c r="N37" i="13"/>
  <c r="O37" i="13"/>
  <c r="P37" i="13"/>
  <c r="Q37" i="13"/>
  <c r="R37" i="13"/>
  <c r="S37" i="13"/>
  <c r="T37" i="13"/>
  <c r="J38" i="13"/>
  <c r="K38" i="13"/>
  <c r="L38" i="13"/>
  <c r="M38" i="13"/>
  <c r="N38" i="13"/>
  <c r="O38" i="13"/>
  <c r="P38" i="13"/>
  <c r="Q38" i="13"/>
  <c r="R38" i="13"/>
  <c r="S38" i="13"/>
  <c r="T38" i="13"/>
  <c r="J39" i="13"/>
  <c r="K39" i="13"/>
  <c r="L39" i="13"/>
  <c r="M39" i="13"/>
  <c r="N39" i="13"/>
  <c r="O39" i="13"/>
  <c r="P39" i="13"/>
  <c r="Q39" i="13"/>
  <c r="R39" i="13"/>
  <c r="S39" i="13"/>
  <c r="T39" i="13"/>
  <c r="J40" i="13"/>
  <c r="K40" i="13"/>
  <c r="L40" i="13"/>
  <c r="M40" i="13"/>
  <c r="N40" i="13"/>
  <c r="O40" i="13"/>
  <c r="P40" i="13"/>
  <c r="Q40" i="13"/>
  <c r="R40" i="13"/>
  <c r="S40" i="13"/>
  <c r="T40" i="13"/>
  <c r="J41" i="13"/>
  <c r="K41" i="13"/>
  <c r="L41" i="13"/>
  <c r="M41" i="13"/>
  <c r="N41" i="13"/>
  <c r="O41" i="13"/>
  <c r="P41" i="13"/>
  <c r="Q41" i="13"/>
  <c r="R41" i="13"/>
  <c r="S41" i="13"/>
  <c r="T41" i="13"/>
  <c r="J42" i="13"/>
  <c r="K42" i="13"/>
  <c r="L42" i="13"/>
  <c r="M42" i="13"/>
  <c r="N42" i="13"/>
  <c r="O42" i="13"/>
  <c r="P42" i="13"/>
  <c r="Q42" i="13"/>
  <c r="R42" i="13"/>
  <c r="S42" i="13"/>
  <c r="T42" i="13"/>
  <c r="J43" i="13"/>
  <c r="K43" i="13"/>
  <c r="L43" i="13"/>
  <c r="M43" i="13"/>
  <c r="N43" i="13"/>
  <c r="O43" i="13"/>
  <c r="P43" i="13"/>
  <c r="Q43" i="13"/>
  <c r="R43" i="13"/>
  <c r="S43" i="13"/>
  <c r="T43" i="13"/>
  <c r="J44" i="13"/>
  <c r="K44" i="13"/>
  <c r="L44" i="13"/>
  <c r="M44" i="13"/>
  <c r="N44" i="13"/>
  <c r="O44" i="13"/>
  <c r="P44" i="13"/>
  <c r="Q44" i="13"/>
  <c r="R44" i="13"/>
  <c r="S44" i="13"/>
  <c r="T44" i="13"/>
  <c r="J45" i="13"/>
  <c r="K45" i="13"/>
  <c r="L45" i="13"/>
  <c r="M45" i="13"/>
  <c r="N45" i="13"/>
  <c r="O45" i="13"/>
  <c r="P45" i="13"/>
  <c r="Q45" i="13"/>
  <c r="R45" i="13"/>
  <c r="S45" i="13"/>
  <c r="T45" i="13"/>
  <c r="J46" i="13"/>
  <c r="K46" i="13"/>
  <c r="L46" i="13"/>
  <c r="M46" i="13"/>
  <c r="N46" i="13"/>
  <c r="O46" i="13"/>
  <c r="P46" i="13"/>
  <c r="Q46" i="13"/>
  <c r="R46" i="13"/>
  <c r="S46" i="13"/>
  <c r="T46" i="13"/>
  <c r="J47" i="13"/>
  <c r="K47" i="13"/>
  <c r="L47" i="13"/>
  <c r="M47" i="13"/>
  <c r="N47" i="13"/>
  <c r="O47" i="13"/>
  <c r="P47" i="13"/>
  <c r="Q47" i="13"/>
  <c r="R47" i="13"/>
  <c r="S47" i="13"/>
  <c r="T47" i="13"/>
  <c r="J48" i="13"/>
  <c r="K48" i="13"/>
  <c r="L48" i="13"/>
  <c r="M48" i="13"/>
  <c r="N48" i="13"/>
  <c r="O48" i="13"/>
  <c r="P48" i="13"/>
  <c r="Q48" i="13"/>
  <c r="R48" i="13"/>
  <c r="S48" i="13"/>
  <c r="T48" i="13"/>
  <c r="J49" i="13"/>
  <c r="K49" i="13"/>
  <c r="L49" i="13"/>
  <c r="M49" i="13"/>
  <c r="N49" i="13"/>
  <c r="O49" i="13"/>
  <c r="P49" i="13"/>
  <c r="Q49" i="13"/>
  <c r="R49" i="13"/>
  <c r="S49" i="13"/>
  <c r="T49" i="13"/>
  <c r="J50" i="13"/>
  <c r="K50" i="13"/>
  <c r="L50" i="13"/>
  <c r="M50" i="13"/>
  <c r="N50" i="13"/>
  <c r="O50" i="13"/>
  <c r="P50" i="13"/>
  <c r="Q50" i="13"/>
  <c r="R50" i="13"/>
  <c r="S50" i="13"/>
  <c r="T50" i="13"/>
  <c r="J51" i="13"/>
  <c r="K51" i="13"/>
  <c r="L51" i="13"/>
  <c r="M51" i="13"/>
  <c r="N51" i="13"/>
  <c r="O51" i="13"/>
  <c r="P51" i="13"/>
  <c r="Q51" i="13"/>
  <c r="R51" i="13"/>
  <c r="S51" i="13"/>
  <c r="T51" i="13"/>
  <c r="J52" i="13"/>
  <c r="K52" i="13"/>
  <c r="L52" i="13"/>
  <c r="M52" i="13"/>
  <c r="N52" i="13"/>
  <c r="O52" i="13"/>
  <c r="P52" i="13"/>
  <c r="Q52" i="13"/>
  <c r="R52" i="13"/>
  <c r="S52" i="13"/>
  <c r="T52" i="13"/>
  <c r="J53" i="13"/>
  <c r="K53" i="13"/>
  <c r="L53" i="13"/>
  <c r="M53" i="13"/>
  <c r="N53" i="13"/>
  <c r="O53" i="13"/>
  <c r="P53" i="13"/>
  <c r="Q53" i="13"/>
  <c r="R53" i="13"/>
  <c r="S53" i="13"/>
  <c r="T53" i="13"/>
  <c r="J54" i="13"/>
  <c r="K54" i="13"/>
  <c r="L54" i="13"/>
  <c r="M54" i="13"/>
  <c r="N54" i="13"/>
  <c r="O54" i="13"/>
  <c r="P54" i="13"/>
  <c r="Q54" i="13"/>
  <c r="R54" i="13"/>
  <c r="S54" i="13"/>
  <c r="T54" i="13"/>
  <c r="J55" i="13"/>
  <c r="K55" i="13"/>
  <c r="L55" i="13"/>
  <c r="M55" i="13"/>
  <c r="N55" i="13"/>
  <c r="O55" i="13"/>
  <c r="P55" i="13"/>
  <c r="Q55" i="13"/>
  <c r="R55" i="13"/>
  <c r="S55" i="13"/>
  <c r="T55" i="13"/>
  <c r="J56" i="13"/>
  <c r="K56" i="13"/>
  <c r="L56" i="13"/>
  <c r="M56" i="13"/>
  <c r="N56" i="13"/>
  <c r="O56" i="13"/>
  <c r="P56" i="13"/>
  <c r="Q56" i="13"/>
  <c r="R56" i="13"/>
  <c r="S56" i="13"/>
  <c r="T56" i="13"/>
  <c r="J57" i="13"/>
  <c r="K57" i="13"/>
  <c r="L57" i="13"/>
  <c r="M57" i="13"/>
  <c r="N57" i="13"/>
  <c r="O57" i="13"/>
  <c r="P57" i="13"/>
  <c r="Q57" i="13"/>
  <c r="R57" i="13"/>
  <c r="S57" i="13"/>
  <c r="T57" i="13"/>
  <c r="J58" i="13"/>
  <c r="K58" i="13"/>
  <c r="L58" i="13"/>
  <c r="M58" i="13"/>
  <c r="N58" i="13"/>
  <c r="O58" i="13"/>
  <c r="P58" i="13"/>
  <c r="Q58" i="13"/>
  <c r="R58" i="13"/>
  <c r="S58" i="13"/>
  <c r="T58" i="13"/>
  <c r="J59" i="13"/>
  <c r="K59" i="13"/>
  <c r="L59" i="13"/>
  <c r="M59" i="13"/>
  <c r="N59" i="13"/>
  <c r="O59" i="13"/>
  <c r="P59" i="13"/>
  <c r="Q59" i="13"/>
  <c r="R59" i="13"/>
  <c r="S59" i="13"/>
  <c r="T59" i="13"/>
  <c r="J60" i="13"/>
  <c r="K60" i="13"/>
  <c r="L60" i="13"/>
  <c r="M60" i="13"/>
  <c r="N60" i="13"/>
  <c r="O60" i="13"/>
  <c r="P60" i="13"/>
  <c r="Q60" i="13"/>
  <c r="R60" i="13"/>
  <c r="S60" i="13"/>
  <c r="T60" i="13"/>
  <c r="J61" i="13"/>
  <c r="K61" i="13"/>
  <c r="L61" i="13"/>
  <c r="M61" i="13"/>
  <c r="N61" i="13"/>
  <c r="O61" i="13"/>
  <c r="P61" i="13"/>
  <c r="Q61" i="13"/>
  <c r="R61" i="13"/>
  <c r="S61" i="13"/>
  <c r="T61" i="13"/>
  <c r="J62" i="13"/>
  <c r="K62" i="13"/>
  <c r="L62" i="13"/>
  <c r="M62" i="13"/>
  <c r="N62" i="13"/>
  <c r="O62" i="13"/>
  <c r="P62" i="13"/>
  <c r="Q62" i="13"/>
  <c r="R62" i="13"/>
  <c r="S62" i="13"/>
  <c r="T62" i="13"/>
  <c r="J63" i="13"/>
  <c r="K63" i="13"/>
  <c r="L63" i="13"/>
  <c r="M63" i="13"/>
  <c r="N63" i="13"/>
  <c r="O63" i="13"/>
  <c r="P63" i="13"/>
  <c r="Q63" i="13"/>
  <c r="R63" i="13"/>
  <c r="S63" i="13"/>
  <c r="T63" i="13"/>
  <c r="J64" i="13"/>
  <c r="K64" i="13"/>
  <c r="L64" i="13"/>
  <c r="M64" i="13"/>
  <c r="N64" i="13"/>
  <c r="O64" i="13"/>
  <c r="P64" i="13"/>
  <c r="Q64" i="13"/>
  <c r="R64" i="13"/>
  <c r="S64" i="13"/>
  <c r="T64" i="13"/>
  <c r="J65" i="13"/>
  <c r="K65" i="13"/>
  <c r="L65" i="13"/>
  <c r="M65" i="13"/>
  <c r="N65" i="13"/>
  <c r="O65" i="13"/>
  <c r="P65" i="13"/>
  <c r="Q65" i="13"/>
  <c r="R65" i="13"/>
  <c r="S65" i="13"/>
  <c r="T65" i="13"/>
  <c r="J66" i="13"/>
  <c r="K66" i="13"/>
  <c r="L66" i="13"/>
  <c r="M66" i="13"/>
  <c r="N66" i="13"/>
  <c r="O66" i="13"/>
  <c r="P66" i="13"/>
  <c r="Q66" i="13"/>
  <c r="R66" i="13"/>
  <c r="S66" i="13"/>
  <c r="T66" i="13"/>
  <c r="J67" i="13"/>
  <c r="K67" i="13"/>
  <c r="L67" i="13"/>
  <c r="M67" i="13"/>
  <c r="N67" i="13"/>
  <c r="O67" i="13"/>
  <c r="P67" i="13"/>
  <c r="Q67" i="13"/>
  <c r="R67" i="13"/>
  <c r="S67" i="13"/>
  <c r="T67" i="13"/>
  <c r="J68" i="13"/>
  <c r="K68" i="13"/>
  <c r="L68" i="13"/>
  <c r="M68" i="13"/>
  <c r="N68" i="13"/>
  <c r="O68" i="13"/>
  <c r="P68" i="13"/>
  <c r="Q68" i="13"/>
  <c r="R68" i="13"/>
  <c r="S68" i="13"/>
  <c r="T68" i="13"/>
  <c r="J69" i="13"/>
  <c r="K69" i="13"/>
  <c r="L69" i="13"/>
  <c r="M69" i="13"/>
  <c r="N69" i="13"/>
  <c r="O69" i="13"/>
  <c r="P69" i="13"/>
  <c r="Q69" i="13"/>
  <c r="R69" i="13"/>
  <c r="S69" i="13"/>
  <c r="T69" i="13"/>
  <c r="J70" i="13"/>
  <c r="K70" i="13"/>
  <c r="L70" i="13"/>
  <c r="M70" i="13"/>
  <c r="N70" i="13"/>
  <c r="O70" i="13"/>
  <c r="P70" i="13"/>
  <c r="Q70" i="13"/>
  <c r="R70" i="13"/>
  <c r="S70" i="13"/>
  <c r="T70" i="13"/>
  <c r="J71" i="13"/>
  <c r="K71" i="13"/>
  <c r="L71" i="13"/>
  <c r="M71" i="13"/>
  <c r="N71" i="13"/>
  <c r="O71" i="13"/>
  <c r="P71" i="13"/>
  <c r="Q71" i="13"/>
  <c r="R71" i="13"/>
  <c r="S71" i="13"/>
  <c r="T71" i="13"/>
  <c r="J72" i="13"/>
  <c r="K72" i="13"/>
  <c r="L72" i="13"/>
  <c r="M72" i="13"/>
  <c r="N72" i="13"/>
  <c r="O72" i="13"/>
  <c r="P72" i="13"/>
  <c r="Q72" i="13"/>
  <c r="R72" i="13"/>
  <c r="S72" i="13"/>
  <c r="T72" i="13"/>
  <c r="J73" i="13"/>
  <c r="K73" i="13"/>
  <c r="L73" i="13"/>
  <c r="M73" i="13"/>
  <c r="N73" i="13"/>
  <c r="O73" i="13"/>
  <c r="P73" i="13"/>
  <c r="Q73" i="13"/>
  <c r="R73" i="13"/>
  <c r="S73" i="13"/>
  <c r="T73" i="13"/>
  <c r="J74" i="13"/>
  <c r="K74" i="13"/>
  <c r="L74" i="13"/>
  <c r="M74" i="13"/>
  <c r="N74" i="13"/>
  <c r="O74" i="13"/>
  <c r="P74" i="13"/>
  <c r="Q74" i="13"/>
  <c r="R74" i="13"/>
  <c r="S74" i="13"/>
  <c r="T74" i="13"/>
  <c r="J75" i="13"/>
  <c r="K75" i="13"/>
  <c r="L75" i="13"/>
  <c r="M75" i="13"/>
  <c r="N75" i="13"/>
  <c r="O75" i="13"/>
  <c r="P75" i="13"/>
  <c r="Q75" i="13"/>
  <c r="R75" i="13"/>
  <c r="S75" i="13"/>
  <c r="T75" i="13"/>
  <c r="J76" i="13"/>
  <c r="K76" i="13"/>
  <c r="L76" i="13"/>
  <c r="M76" i="13"/>
  <c r="N76" i="13"/>
  <c r="O76" i="13"/>
  <c r="P76" i="13"/>
  <c r="Q76" i="13"/>
  <c r="R76" i="13"/>
  <c r="S76" i="13"/>
  <c r="T76" i="13"/>
  <c r="J77" i="13"/>
  <c r="K77" i="13"/>
  <c r="L77" i="13"/>
  <c r="M77" i="13"/>
  <c r="N77" i="13"/>
  <c r="O77" i="13"/>
  <c r="P77" i="13"/>
  <c r="Q77" i="13"/>
  <c r="R77" i="13"/>
  <c r="S77" i="13"/>
  <c r="T77" i="13"/>
  <c r="J78" i="13"/>
  <c r="K78" i="13"/>
  <c r="L78" i="13"/>
  <c r="M78" i="13"/>
  <c r="N78" i="13"/>
  <c r="O78" i="13"/>
  <c r="P78" i="13"/>
  <c r="Q78" i="13"/>
  <c r="R78" i="13"/>
  <c r="S78" i="13"/>
  <c r="T78" i="13"/>
  <c r="J79" i="13"/>
  <c r="K79" i="13"/>
  <c r="L79" i="13"/>
  <c r="M79" i="13"/>
  <c r="N79" i="13"/>
  <c r="O79" i="13"/>
  <c r="P79" i="13"/>
  <c r="Q79" i="13"/>
  <c r="R79" i="13"/>
  <c r="S79" i="13"/>
  <c r="T79" i="13"/>
  <c r="J80" i="13"/>
  <c r="K80" i="13"/>
  <c r="L80" i="13"/>
  <c r="M80" i="13"/>
  <c r="N80" i="13"/>
  <c r="O80" i="13"/>
  <c r="P80" i="13"/>
  <c r="Q80" i="13"/>
  <c r="R80" i="13"/>
  <c r="S80" i="13"/>
  <c r="T80" i="13"/>
  <c r="J81" i="13"/>
  <c r="K81" i="13"/>
  <c r="L81" i="13"/>
  <c r="M81" i="13"/>
  <c r="N81" i="13"/>
  <c r="O81" i="13"/>
  <c r="P81" i="13"/>
  <c r="Q81" i="13"/>
  <c r="R81" i="13"/>
  <c r="S81" i="13"/>
  <c r="T81" i="13"/>
  <c r="J82" i="13"/>
  <c r="K82" i="13"/>
  <c r="L82" i="13"/>
  <c r="M82" i="13"/>
  <c r="N82" i="13"/>
  <c r="O82" i="13"/>
  <c r="P82" i="13"/>
  <c r="Q82" i="13"/>
  <c r="R82" i="13"/>
  <c r="S82" i="13"/>
  <c r="T82" i="13"/>
  <c r="J83" i="13"/>
  <c r="K83" i="13"/>
  <c r="L83" i="13"/>
  <c r="M83" i="13"/>
  <c r="N83" i="13"/>
  <c r="O83" i="13"/>
  <c r="P83" i="13"/>
  <c r="Q83" i="13"/>
  <c r="R83" i="13"/>
  <c r="S83" i="13"/>
  <c r="T83" i="13"/>
  <c r="J84" i="13"/>
  <c r="K84" i="13"/>
  <c r="L84" i="13"/>
  <c r="M84" i="13"/>
  <c r="N84" i="13"/>
  <c r="O84" i="13"/>
  <c r="P84" i="13"/>
  <c r="Q84" i="13"/>
  <c r="R84" i="13"/>
  <c r="S84" i="13"/>
  <c r="T84" i="13"/>
  <c r="J85" i="13"/>
  <c r="K85" i="13"/>
  <c r="L85" i="13"/>
  <c r="M85" i="13"/>
  <c r="N85" i="13"/>
  <c r="O85" i="13"/>
  <c r="P85" i="13"/>
  <c r="Q85" i="13"/>
  <c r="R85" i="13"/>
  <c r="S85" i="13"/>
  <c r="T85" i="13"/>
  <c r="J86" i="13"/>
  <c r="K86" i="13"/>
  <c r="L86" i="13"/>
  <c r="M86" i="13"/>
  <c r="N86" i="13"/>
  <c r="O86" i="13"/>
  <c r="P86" i="13"/>
  <c r="Q86" i="13"/>
  <c r="R86" i="13"/>
  <c r="S86" i="13"/>
  <c r="T86" i="13"/>
  <c r="J87" i="13"/>
  <c r="K87" i="13"/>
  <c r="L87" i="13"/>
  <c r="M87" i="13"/>
  <c r="N87" i="13"/>
  <c r="O87" i="13"/>
  <c r="P87" i="13"/>
  <c r="Q87" i="13"/>
  <c r="R87" i="13"/>
  <c r="S87" i="13"/>
  <c r="T87" i="13"/>
  <c r="J88" i="13"/>
  <c r="K88" i="13"/>
  <c r="L88" i="13"/>
  <c r="M88" i="13"/>
  <c r="N88" i="13"/>
  <c r="O88" i="13"/>
  <c r="P88" i="13"/>
  <c r="Q88" i="13"/>
  <c r="R88" i="13"/>
  <c r="S88" i="13"/>
  <c r="T88" i="13"/>
  <c r="J89" i="13"/>
  <c r="K89" i="13"/>
  <c r="L89" i="13"/>
  <c r="M89" i="13"/>
  <c r="N89" i="13"/>
  <c r="O89" i="13"/>
  <c r="P89" i="13"/>
  <c r="Q89" i="13"/>
  <c r="R89" i="13"/>
  <c r="S89" i="13"/>
  <c r="T89" i="13"/>
  <c r="J90" i="13"/>
  <c r="K90" i="13"/>
  <c r="L90" i="13"/>
  <c r="M90" i="13"/>
  <c r="N90" i="13"/>
  <c r="O90" i="13"/>
  <c r="P90" i="13"/>
  <c r="Q90" i="13"/>
  <c r="R90" i="13"/>
  <c r="S90" i="13"/>
  <c r="T90" i="13"/>
  <c r="J91" i="13"/>
  <c r="K91" i="13"/>
  <c r="L91" i="13"/>
  <c r="M91" i="13"/>
  <c r="N91" i="13"/>
  <c r="O91" i="13"/>
  <c r="P91" i="13"/>
  <c r="Q91" i="13"/>
  <c r="R91" i="13"/>
  <c r="S91" i="13"/>
  <c r="T91" i="13"/>
  <c r="J92" i="13"/>
  <c r="K92" i="13"/>
  <c r="L92" i="13"/>
  <c r="M92" i="13"/>
  <c r="N92" i="13"/>
  <c r="O92" i="13"/>
  <c r="P92" i="13"/>
  <c r="Q92" i="13"/>
  <c r="R92" i="13"/>
  <c r="S92" i="13"/>
  <c r="T92" i="13"/>
  <c r="J93" i="13"/>
  <c r="K93" i="13"/>
  <c r="L93" i="13"/>
  <c r="M93" i="13"/>
  <c r="N93" i="13"/>
  <c r="O93" i="13"/>
  <c r="P93" i="13"/>
  <c r="Q93" i="13"/>
  <c r="R93" i="13"/>
  <c r="S93" i="13"/>
  <c r="T93" i="13"/>
  <c r="J94" i="13"/>
  <c r="K94" i="13"/>
  <c r="L94" i="13"/>
  <c r="M94" i="13"/>
  <c r="N94" i="13"/>
  <c r="O94" i="13"/>
  <c r="P94" i="13"/>
  <c r="Q94" i="13"/>
  <c r="R94" i="13"/>
  <c r="S94" i="13"/>
  <c r="T94" i="13"/>
  <c r="J95" i="13"/>
  <c r="K95" i="13"/>
  <c r="L95" i="13"/>
  <c r="M95" i="13"/>
  <c r="N95" i="13"/>
  <c r="O95" i="13"/>
  <c r="P95" i="13"/>
  <c r="Q95" i="13"/>
  <c r="R95" i="13"/>
  <c r="S95" i="13"/>
  <c r="T95" i="13"/>
  <c r="J96" i="13"/>
  <c r="K96" i="13"/>
  <c r="L96" i="13"/>
  <c r="M96" i="13"/>
  <c r="N96" i="13"/>
  <c r="O96" i="13"/>
  <c r="P96" i="13"/>
  <c r="Q96" i="13"/>
  <c r="R96" i="13"/>
  <c r="S96" i="13"/>
  <c r="T96" i="13"/>
  <c r="J97" i="13"/>
  <c r="K97" i="13"/>
  <c r="L97" i="13"/>
  <c r="M97" i="13"/>
  <c r="N97" i="13"/>
  <c r="O97" i="13"/>
  <c r="P97" i="13"/>
  <c r="Q97" i="13"/>
  <c r="R97" i="13"/>
  <c r="S97" i="13"/>
  <c r="T97" i="13"/>
  <c r="J98" i="13"/>
  <c r="K98" i="13"/>
  <c r="L98" i="13"/>
  <c r="M98" i="13"/>
  <c r="N98" i="13"/>
  <c r="O98" i="13"/>
  <c r="P98" i="13"/>
  <c r="Q98" i="13"/>
  <c r="R98" i="13"/>
  <c r="S98" i="13"/>
  <c r="T98" i="13"/>
  <c r="J99" i="13"/>
  <c r="K99" i="13"/>
  <c r="L99" i="13"/>
  <c r="M99" i="13"/>
  <c r="N99" i="13"/>
  <c r="O99" i="13"/>
  <c r="P99" i="13"/>
  <c r="Q99" i="13"/>
  <c r="R99" i="13"/>
  <c r="S99" i="13"/>
  <c r="T99" i="13"/>
  <c r="J100" i="13"/>
  <c r="K100" i="13"/>
  <c r="L100" i="13"/>
  <c r="M100" i="13"/>
  <c r="N100" i="13"/>
  <c r="O100" i="13"/>
  <c r="P100" i="13"/>
  <c r="Q100" i="13"/>
  <c r="R100" i="13"/>
  <c r="S100" i="13"/>
  <c r="T100" i="13"/>
  <c r="J101" i="13"/>
  <c r="K101" i="13"/>
  <c r="L101" i="13"/>
  <c r="M101" i="13"/>
  <c r="N101" i="13"/>
  <c r="O101" i="13"/>
  <c r="P101" i="13"/>
  <c r="Q101" i="13"/>
  <c r="R101" i="13"/>
  <c r="S101" i="13"/>
  <c r="T101" i="13"/>
  <c r="J102" i="13"/>
  <c r="K102" i="13"/>
  <c r="L102" i="13"/>
  <c r="M102" i="13"/>
  <c r="N102" i="13"/>
  <c r="O102" i="13"/>
  <c r="P102" i="13"/>
  <c r="Q102" i="13"/>
  <c r="R102" i="13"/>
  <c r="S102" i="13"/>
  <c r="T102" i="13"/>
  <c r="J103" i="13"/>
  <c r="K103" i="13"/>
  <c r="L103" i="13"/>
  <c r="M103" i="13"/>
  <c r="N103" i="13"/>
  <c r="O103" i="13"/>
  <c r="P103" i="13"/>
  <c r="Q103" i="13"/>
  <c r="R103" i="13"/>
  <c r="S103" i="13"/>
  <c r="T103" i="13"/>
  <c r="J104" i="13"/>
  <c r="K104" i="13"/>
  <c r="L104" i="13"/>
  <c r="M104" i="13"/>
  <c r="N104" i="13"/>
  <c r="O104" i="13"/>
  <c r="P104" i="13"/>
  <c r="Q104" i="13"/>
  <c r="R104" i="13"/>
  <c r="S104" i="13"/>
  <c r="T104" i="13"/>
  <c r="J105" i="13"/>
  <c r="K105" i="13"/>
  <c r="L105" i="13"/>
  <c r="M105" i="13"/>
  <c r="N105" i="13"/>
  <c r="O105" i="13"/>
  <c r="P105" i="13"/>
  <c r="Q105" i="13"/>
  <c r="R105" i="13"/>
  <c r="S105" i="13"/>
  <c r="T105" i="13"/>
  <c r="J106" i="13"/>
  <c r="K106" i="13"/>
  <c r="L106" i="13"/>
  <c r="M106" i="13"/>
  <c r="N106" i="13"/>
  <c r="O106" i="13"/>
  <c r="P106" i="13"/>
  <c r="Q106" i="13"/>
  <c r="R106" i="13"/>
  <c r="S106" i="13"/>
  <c r="T106" i="13"/>
  <c r="J107" i="13"/>
  <c r="K107" i="13"/>
  <c r="L107" i="13"/>
  <c r="M107" i="13"/>
  <c r="N107" i="13"/>
  <c r="O107" i="13"/>
  <c r="P107" i="13"/>
  <c r="Q107" i="13"/>
  <c r="R107" i="13"/>
  <c r="S107" i="13"/>
  <c r="T107" i="13"/>
  <c r="J108" i="13"/>
  <c r="K108" i="13"/>
  <c r="L108" i="13"/>
  <c r="M108" i="13"/>
  <c r="N108" i="13"/>
  <c r="O108" i="13"/>
  <c r="P108" i="13"/>
  <c r="Q108" i="13"/>
  <c r="R108" i="13"/>
  <c r="S108" i="13"/>
  <c r="T108" i="13"/>
  <c r="J109" i="13"/>
  <c r="K109" i="13"/>
  <c r="L109" i="13"/>
  <c r="M109" i="13"/>
  <c r="N109" i="13"/>
  <c r="O109" i="13"/>
  <c r="P109" i="13"/>
  <c r="Q109" i="13"/>
  <c r="R109" i="13"/>
  <c r="S109" i="13"/>
  <c r="T109" i="13"/>
  <c r="J110" i="13"/>
  <c r="K110" i="13"/>
  <c r="L110" i="13"/>
  <c r="M110" i="13"/>
  <c r="N110" i="13"/>
  <c r="O110" i="13"/>
  <c r="P110" i="13"/>
  <c r="Q110" i="13"/>
  <c r="R110" i="13"/>
  <c r="S110" i="13"/>
  <c r="T110" i="13"/>
  <c r="J111" i="13"/>
  <c r="K111" i="13"/>
  <c r="L111" i="13"/>
  <c r="M111" i="13"/>
  <c r="N111" i="13"/>
  <c r="O111" i="13"/>
  <c r="P111" i="13"/>
  <c r="Q111" i="13"/>
  <c r="R111" i="13"/>
  <c r="S111" i="13"/>
  <c r="T111" i="13"/>
  <c r="J112" i="13"/>
  <c r="K112" i="13"/>
  <c r="L112" i="13"/>
  <c r="M112" i="13"/>
  <c r="N112" i="13"/>
  <c r="O112" i="13"/>
  <c r="P112" i="13"/>
  <c r="Q112" i="13"/>
  <c r="R112" i="13"/>
  <c r="S112" i="13"/>
  <c r="T112" i="13"/>
  <c r="J113" i="13"/>
  <c r="K113" i="13"/>
  <c r="L113" i="13"/>
  <c r="M113" i="13"/>
  <c r="N113" i="13"/>
  <c r="O113" i="13"/>
  <c r="P113" i="13"/>
  <c r="Q113" i="13"/>
  <c r="R113" i="13"/>
  <c r="S113" i="13"/>
  <c r="T113" i="13"/>
  <c r="J114" i="13"/>
  <c r="K114" i="13"/>
  <c r="L114" i="13"/>
  <c r="M114" i="13"/>
  <c r="N114" i="13"/>
  <c r="O114" i="13"/>
  <c r="P114" i="13"/>
  <c r="Q114" i="13"/>
  <c r="R114" i="13"/>
  <c r="S114" i="13"/>
  <c r="T114" i="13"/>
  <c r="J115" i="13"/>
  <c r="K115" i="13"/>
  <c r="L115" i="13"/>
  <c r="M115" i="13"/>
  <c r="N115" i="13"/>
  <c r="O115" i="13"/>
  <c r="P115" i="13"/>
  <c r="Q115" i="13"/>
  <c r="R115" i="13"/>
  <c r="S115" i="13"/>
  <c r="T115" i="13"/>
  <c r="J116" i="13"/>
  <c r="K116" i="13"/>
  <c r="L116" i="13"/>
  <c r="M116" i="13"/>
  <c r="N116" i="13"/>
  <c r="O116" i="13"/>
  <c r="P116" i="13"/>
  <c r="Q116" i="13"/>
  <c r="R116" i="13"/>
  <c r="S116" i="13"/>
  <c r="T116" i="13"/>
  <c r="J117" i="13"/>
  <c r="K117" i="13"/>
  <c r="L117" i="13"/>
  <c r="M117" i="13"/>
  <c r="N117" i="13"/>
  <c r="O117" i="13"/>
  <c r="P117" i="13"/>
  <c r="Q117" i="13"/>
  <c r="R117" i="13"/>
  <c r="S117" i="13"/>
  <c r="T117" i="13"/>
  <c r="J118" i="13"/>
  <c r="K118" i="13"/>
  <c r="L118" i="13"/>
  <c r="M118" i="13"/>
  <c r="N118" i="13"/>
  <c r="O118" i="13"/>
  <c r="P118" i="13"/>
  <c r="Q118" i="13"/>
  <c r="R118" i="13"/>
  <c r="S118" i="13"/>
  <c r="T118" i="13"/>
  <c r="J119" i="13"/>
  <c r="K119" i="13"/>
  <c r="L119" i="13"/>
  <c r="M119" i="13"/>
  <c r="N119" i="13"/>
  <c r="O119" i="13"/>
  <c r="P119" i="13"/>
  <c r="Q119" i="13"/>
  <c r="R119" i="13"/>
  <c r="S119" i="13"/>
  <c r="T119" i="13"/>
  <c r="J120" i="13"/>
  <c r="K120" i="13"/>
  <c r="L120" i="13"/>
  <c r="M120" i="13"/>
  <c r="N120" i="13"/>
  <c r="O120" i="13"/>
  <c r="P120" i="13"/>
  <c r="Q120" i="13"/>
  <c r="R120" i="13"/>
  <c r="S120" i="13"/>
  <c r="T120" i="13"/>
  <c r="J121" i="13"/>
  <c r="K121" i="13"/>
  <c r="L121" i="13"/>
  <c r="M121" i="13"/>
  <c r="N121" i="13"/>
  <c r="O121" i="13"/>
  <c r="P121" i="13"/>
  <c r="Q121" i="13"/>
  <c r="R121" i="13"/>
  <c r="S121" i="13"/>
  <c r="T121" i="13"/>
  <c r="J122" i="13"/>
  <c r="K122" i="13"/>
  <c r="L122" i="13"/>
  <c r="M122" i="13"/>
  <c r="N122" i="13"/>
  <c r="O122" i="13"/>
  <c r="P122" i="13"/>
  <c r="Q122" i="13"/>
  <c r="R122" i="13"/>
  <c r="S122" i="13"/>
  <c r="T122" i="13"/>
  <c r="J123" i="13"/>
  <c r="K123" i="13"/>
  <c r="L123" i="13"/>
  <c r="M123" i="13"/>
  <c r="N123" i="13"/>
  <c r="O123" i="13"/>
  <c r="P123" i="13"/>
  <c r="Q123" i="13"/>
  <c r="R123" i="13"/>
  <c r="S123" i="13"/>
  <c r="T123" i="13"/>
  <c r="J124" i="13"/>
  <c r="K124" i="13"/>
  <c r="L124" i="13"/>
  <c r="M124" i="13"/>
  <c r="N124" i="13"/>
  <c r="O124" i="13"/>
  <c r="P124" i="13"/>
  <c r="Q124" i="13"/>
  <c r="R124" i="13"/>
  <c r="S124" i="13"/>
  <c r="T124" i="13"/>
  <c r="J125" i="13"/>
  <c r="K125" i="13"/>
  <c r="L125" i="13"/>
  <c r="M125" i="13"/>
  <c r="N125" i="13"/>
  <c r="O125" i="13"/>
  <c r="P125" i="13"/>
  <c r="Q125" i="13"/>
  <c r="R125" i="13"/>
  <c r="S125" i="13"/>
  <c r="T125" i="13"/>
  <c r="J126" i="13"/>
  <c r="K126" i="13"/>
  <c r="L126" i="13"/>
  <c r="M126" i="13"/>
  <c r="N126" i="13"/>
  <c r="O126" i="13"/>
  <c r="P126" i="13"/>
  <c r="Q126" i="13"/>
  <c r="R126" i="13"/>
  <c r="S126" i="13"/>
  <c r="T126" i="13"/>
  <c r="J127" i="13"/>
  <c r="K127" i="13"/>
  <c r="L127" i="13"/>
  <c r="M127" i="13"/>
  <c r="N127" i="13"/>
  <c r="O127" i="13"/>
  <c r="P127" i="13"/>
  <c r="Q127" i="13"/>
  <c r="R127" i="13"/>
  <c r="S127" i="13"/>
  <c r="T127" i="13"/>
  <c r="J128" i="13"/>
  <c r="K128" i="13"/>
  <c r="L128" i="13"/>
  <c r="M128" i="13"/>
  <c r="N128" i="13"/>
  <c r="O128" i="13"/>
  <c r="P128" i="13"/>
  <c r="Q128" i="13"/>
  <c r="R128" i="13"/>
  <c r="S128" i="13"/>
  <c r="T128" i="13"/>
  <c r="J129" i="13"/>
  <c r="K129" i="13"/>
  <c r="L129" i="13"/>
  <c r="M129" i="13"/>
  <c r="N129" i="13"/>
  <c r="O129" i="13"/>
  <c r="P129" i="13"/>
  <c r="Q129" i="13"/>
  <c r="R129" i="13"/>
  <c r="S129" i="13"/>
  <c r="T129" i="13"/>
  <c r="J130" i="13"/>
  <c r="K130" i="13"/>
  <c r="L130" i="13"/>
  <c r="M130" i="13"/>
  <c r="N130" i="13"/>
  <c r="O130" i="13"/>
  <c r="P130" i="13"/>
  <c r="Q130" i="13"/>
  <c r="R130" i="13"/>
  <c r="S130" i="13"/>
  <c r="T130" i="13"/>
  <c r="J131" i="13"/>
  <c r="K131" i="13"/>
  <c r="L131" i="13"/>
  <c r="M131" i="13"/>
  <c r="N131" i="13"/>
  <c r="O131" i="13"/>
  <c r="P131" i="13"/>
  <c r="Q131" i="13"/>
  <c r="R131" i="13"/>
  <c r="S131" i="13"/>
  <c r="T131" i="13"/>
  <c r="J132" i="13"/>
  <c r="K132" i="13"/>
  <c r="L132" i="13"/>
  <c r="M132" i="13"/>
  <c r="N132" i="13"/>
  <c r="O132" i="13"/>
  <c r="P132" i="13"/>
  <c r="Q132" i="13"/>
  <c r="R132" i="13"/>
  <c r="S132" i="13"/>
  <c r="T132" i="13"/>
  <c r="J133" i="13"/>
  <c r="K133" i="13"/>
  <c r="L133" i="13"/>
  <c r="M133" i="13"/>
  <c r="N133" i="13"/>
  <c r="O133" i="13"/>
  <c r="P133" i="13"/>
  <c r="Q133" i="13"/>
  <c r="R133" i="13"/>
  <c r="S133" i="13"/>
  <c r="T133" i="13"/>
  <c r="J134" i="13"/>
  <c r="K134" i="13"/>
  <c r="L134" i="13"/>
  <c r="M134" i="13"/>
  <c r="N134" i="13"/>
  <c r="O134" i="13"/>
  <c r="P134" i="13"/>
  <c r="Q134" i="13"/>
  <c r="R134" i="13"/>
  <c r="S134" i="13"/>
  <c r="T134" i="13"/>
  <c r="J135" i="13"/>
  <c r="K135" i="13"/>
  <c r="L135" i="13"/>
  <c r="M135" i="13"/>
  <c r="N135" i="13"/>
  <c r="O135" i="13"/>
  <c r="P135" i="13"/>
  <c r="Q135" i="13"/>
  <c r="R135" i="13"/>
  <c r="S135" i="13"/>
  <c r="T135" i="13"/>
  <c r="J136" i="13"/>
  <c r="K136" i="13"/>
  <c r="L136" i="13"/>
  <c r="M136" i="13"/>
  <c r="N136" i="13"/>
  <c r="O136" i="13"/>
  <c r="P136" i="13"/>
  <c r="Q136" i="13"/>
  <c r="R136" i="13"/>
  <c r="S136" i="13"/>
  <c r="T136" i="13"/>
  <c r="J137" i="13"/>
  <c r="K137" i="13"/>
  <c r="L137" i="13"/>
  <c r="M137" i="13"/>
  <c r="N137" i="13"/>
  <c r="O137" i="13"/>
  <c r="P137" i="13"/>
  <c r="Q137" i="13"/>
  <c r="R137" i="13"/>
  <c r="S137" i="13"/>
  <c r="T137" i="13"/>
  <c r="J138" i="13"/>
  <c r="K138" i="13"/>
  <c r="L138" i="13"/>
  <c r="M138" i="13"/>
  <c r="N138" i="13"/>
  <c r="O138" i="13"/>
  <c r="P138" i="13"/>
  <c r="Q138" i="13"/>
  <c r="R138" i="13"/>
  <c r="S138" i="13"/>
  <c r="T138" i="13"/>
  <c r="J139" i="13"/>
  <c r="K139" i="13"/>
  <c r="L139" i="13"/>
  <c r="M139" i="13"/>
  <c r="N139" i="13"/>
  <c r="O139" i="13"/>
  <c r="P139" i="13"/>
  <c r="Q139" i="13"/>
  <c r="R139" i="13"/>
  <c r="S139" i="13"/>
  <c r="T139" i="13"/>
  <c r="J140" i="13"/>
  <c r="K140" i="13"/>
  <c r="L140" i="13"/>
  <c r="M140" i="13"/>
  <c r="N140" i="13"/>
  <c r="O140" i="13"/>
  <c r="P140" i="13"/>
  <c r="Q140" i="13"/>
  <c r="R140" i="13"/>
  <c r="S140" i="13"/>
  <c r="T140" i="13"/>
  <c r="J141" i="13"/>
  <c r="K141" i="13"/>
  <c r="L141" i="13"/>
  <c r="M141" i="13"/>
  <c r="N141" i="13"/>
  <c r="O141" i="13"/>
  <c r="P141" i="13"/>
  <c r="Q141" i="13"/>
  <c r="R141" i="13"/>
  <c r="S141" i="13"/>
  <c r="T141" i="13"/>
  <c r="J142" i="13"/>
  <c r="K142" i="13"/>
  <c r="L142" i="13"/>
  <c r="M142" i="13"/>
  <c r="N142" i="13"/>
  <c r="O142" i="13"/>
  <c r="P142" i="13"/>
  <c r="Q142" i="13"/>
  <c r="R142" i="13"/>
  <c r="S142" i="13"/>
  <c r="T142" i="13"/>
  <c r="J143" i="13"/>
  <c r="K143" i="13"/>
  <c r="L143" i="13"/>
  <c r="M143" i="13"/>
  <c r="N143" i="13"/>
  <c r="O143" i="13"/>
  <c r="P143" i="13"/>
  <c r="Q143" i="13"/>
  <c r="R143" i="13"/>
  <c r="S143" i="13"/>
  <c r="T143" i="13"/>
  <c r="J144" i="13"/>
  <c r="K144" i="13"/>
  <c r="L144" i="13"/>
  <c r="M144" i="13"/>
  <c r="N144" i="13"/>
  <c r="O144" i="13"/>
  <c r="P144" i="13"/>
  <c r="Q144" i="13"/>
  <c r="R144" i="13"/>
  <c r="S144" i="13"/>
  <c r="T144" i="13"/>
  <c r="J145" i="13"/>
  <c r="K145" i="13"/>
  <c r="L145" i="13"/>
  <c r="M145" i="13"/>
  <c r="N145" i="13"/>
  <c r="O145" i="13"/>
  <c r="P145" i="13"/>
  <c r="Q145" i="13"/>
  <c r="R145" i="13"/>
  <c r="S145" i="13"/>
  <c r="T145" i="13"/>
  <c r="J146" i="13"/>
  <c r="K146" i="13"/>
  <c r="L146" i="13"/>
  <c r="M146" i="13"/>
  <c r="N146" i="13"/>
  <c r="O146" i="13"/>
  <c r="P146" i="13"/>
  <c r="Q146" i="13"/>
  <c r="R146" i="13"/>
  <c r="S146" i="13"/>
  <c r="T146" i="13"/>
  <c r="J147" i="13"/>
  <c r="K147" i="13"/>
  <c r="L147" i="13"/>
  <c r="M147" i="13"/>
  <c r="N147" i="13"/>
  <c r="O147" i="13"/>
  <c r="P147" i="13"/>
  <c r="Q147" i="13"/>
  <c r="R147" i="13"/>
  <c r="S147" i="13"/>
  <c r="T147" i="13"/>
  <c r="J148" i="13"/>
  <c r="K148" i="13"/>
  <c r="L148" i="13"/>
  <c r="M148" i="13"/>
  <c r="N148" i="13"/>
  <c r="O148" i="13"/>
  <c r="P148" i="13"/>
  <c r="Q148" i="13"/>
  <c r="R148" i="13"/>
  <c r="S148" i="13"/>
  <c r="T148" i="13"/>
  <c r="J149" i="13"/>
  <c r="K149" i="13"/>
  <c r="L149" i="13"/>
  <c r="M149" i="13"/>
  <c r="N149" i="13"/>
  <c r="O149" i="13"/>
  <c r="P149" i="13"/>
  <c r="Q149" i="13"/>
  <c r="R149" i="13"/>
  <c r="S149" i="13"/>
  <c r="T149" i="13"/>
  <c r="J150" i="13"/>
  <c r="K150" i="13"/>
  <c r="L150" i="13"/>
  <c r="M150" i="13"/>
  <c r="N150" i="13"/>
  <c r="O150" i="13"/>
  <c r="P150" i="13"/>
  <c r="Q150" i="13"/>
  <c r="R150" i="13"/>
  <c r="S150" i="13"/>
  <c r="T150" i="13"/>
  <c r="J151" i="13"/>
  <c r="K151" i="13"/>
  <c r="L151" i="13"/>
  <c r="M151" i="13"/>
  <c r="N151" i="13"/>
  <c r="O151" i="13"/>
  <c r="P151" i="13"/>
  <c r="Q151" i="13"/>
  <c r="R151" i="13"/>
  <c r="S151" i="13"/>
  <c r="T151" i="13"/>
  <c r="J152" i="13"/>
  <c r="K152" i="13"/>
  <c r="L152" i="13"/>
  <c r="M152" i="13"/>
  <c r="N152" i="13"/>
  <c r="O152" i="13"/>
  <c r="P152" i="13"/>
  <c r="Q152" i="13"/>
  <c r="R152" i="13"/>
  <c r="S152" i="13"/>
  <c r="T152" i="13"/>
  <c r="J153" i="13"/>
  <c r="K153" i="13"/>
  <c r="L153" i="13"/>
  <c r="M153" i="13"/>
  <c r="N153" i="13"/>
  <c r="O153" i="13"/>
  <c r="P153" i="13"/>
  <c r="Q153" i="13"/>
  <c r="R153" i="13"/>
  <c r="S153" i="13"/>
  <c r="T153" i="13"/>
  <c r="J154" i="13"/>
  <c r="K154" i="13"/>
  <c r="L154" i="13"/>
  <c r="M154" i="13"/>
  <c r="N154" i="13"/>
  <c r="O154" i="13"/>
  <c r="P154" i="13"/>
  <c r="Q154" i="13"/>
  <c r="R154" i="13"/>
  <c r="S154" i="13"/>
  <c r="T154" i="13"/>
  <c r="J155" i="13"/>
  <c r="K155" i="13"/>
  <c r="L155" i="13"/>
  <c r="M155" i="13"/>
  <c r="N155" i="13"/>
  <c r="O155" i="13"/>
  <c r="P155" i="13"/>
  <c r="Q155" i="13"/>
  <c r="R155" i="13"/>
  <c r="S155" i="13"/>
  <c r="T155" i="13"/>
  <c r="J156" i="13"/>
  <c r="K156" i="13"/>
  <c r="L156" i="13"/>
  <c r="M156" i="13"/>
  <c r="N156" i="13"/>
  <c r="O156" i="13"/>
  <c r="P156" i="13"/>
  <c r="Q156" i="13"/>
  <c r="R156" i="13"/>
  <c r="S156" i="13"/>
  <c r="T156" i="13"/>
  <c r="J157" i="13"/>
  <c r="K157" i="13"/>
  <c r="L157" i="13"/>
  <c r="M157" i="13"/>
  <c r="N157" i="13"/>
  <c r="O157" i="13"/>
  <c r="P157" i="13"/>
  <c r="Q157" i="13"/>
  <c r="R157" i="13"/>
  <c r="S157" i="13"/>
  <c r="T157" i="13"/>
  <c r="J158" i="13"/>
  <c r="K158" i="13"/>
  <c r="L158" i="13"/>
  <c r="M158" i="13"/>
  <c r="N158" i="13"/>
  <c r="O158" i="13"/>
  <c r="P158" i="13"/>
  <c r="Q158" i="13"/>
  <c r="R158" i="13"/>
  <c r="S158" i="13"/>
  <c r="T158" i="13"/>
  <c r="J159" i="13"/>
  <c r="K159" i="13"/>
  <c r="L159" i="13"/>
  <c r="M159" i="13"/>
  <c r="N159" i="13"/>
  <c r="O159" i="13"/>
  <c r="P159" i="13"/>
  <c r="Q159" i="13"/>
  <c r="R159" i="13"/>
  <c r="S159" i="13"/>
  <c r="T159" i="13"/>
  <c r="J160" i="13"/>
  <c r="K160" i="13"/>
  <c r="L160" i="13"/>
  <c r="M160" i="13"/>
  <c r="N160" i="13"/>
  <c r="O160" i="13"/>
  <c r="P160" i="13"/>
  <c r="Q160" i="13"/>
  <c r="R160" i="13"/>
  <c r="S160" i="13"/>
  <c r="T160" i="13"/>
  <c r="J161" i="13"/>
  <c r="K161" i="13"/>
  <c r="L161" i="13"/>
  <c r="M161" i="13"/>
  <c r="N161" i="13"/>
  <c r="O161" i="13"/>
  <c r="P161" i="13"/>
  <c r="Q161" i="13"/>
  <c r="R161" i="13"/>
  <c r="S161" i="13"/>
  <c r="T161" i="13"/>
  <c r="J162" i="13"/>
  <c r="K162" i="13"/>
  <c r="L162" i="13"/>
  <c r="M162" i="13"/>
  <c r="N162" i="13"/>
  <c r="O162" i="13"/>
  <c r="P162" i="13"/>
  <c r="Q162" i="13"/>
  <c r="R162" i="13"/>
  <c r="S162" i="13"/>
  <c r="T162" i="13"/>
  <c r="J163" i="13"/>
  <c r="K163" i="13"/>
  <c r="L163" i="13"/>
  <c r="M163" i="13"/>
  <c r="N163" i="13"/>
  <c r="O163" i="13"/>
  <c r="P163" i="13"/>
  <c r="Q163" i="13"/>
  <c r="R163" i="13"/>
  <c r="S163" i="13"/>
  <c r="T163" i="13"/>
  <c r="J164" i="13"/>
  <c r="K164" i="13"/>
  <c r="L164" i="13"/>
  <c r="M164" i="13"/>
  <c r="N164" i="13"/>
  <c r="O164" i="13"/>
  <c r="P164" i="13"/>
  <c r="Q164" i="13"/>
  <c r="R164" i="13"/>
  <c r="S164" i="13"/>
  <c r="T164" i="13"/>
  <c r="J165" i="13"/>
  <c r="K165" i="13"/>
  <c r="L165" i="13"/>
  <c r="M165" i="13"/>
  <c r="N165" i="13"/>
  <c r="O165" i="13"/>
  <c r="P165" i="13"/>
  <c r="Q165" i="13"/>
  <c r="R165" i="13"/>
  <c r="S165" i="13"/>
  <c r="T165" i="13"/>
  <c r="J166" i="13"/>
  <c r="K166" i="13"/>
  <c r="L166" i="13"/>
  <c r="M166" i="13"/>
  <c r="N166" i="13"/>
  <c r="O166" i="13"/>
  <c r="P166" i="13"/>
  <c r="Q166" i="13"/>
  <c r="R166" i="13"/>
  <c r="S166" i="13"/>
  <c r="T166" i="13"/>
  <c r="J167" i="13"/>
  <c r="K167" i="13"/>
  <c r="L167" i="13"/>
  <c r="M167" i="13"/>
  <c r="N167" i="13"/>
  <c r="O167" i="13"/>
  <c r="P167" i="13"/>
  <c r="Q167" i="13"/>
  <c r="R167" i="13"/>
  <c r="S167" i="13"/>
  <c r="T167" i="13"/>
  <c r="J168" i="13"/>
  <c r="K168" i="13"/>
  <c r="L168" i="13"/>
  <c r="M168" i="13"/>
  <c r="N168" i="13"/>
  <c r="O168" i="13"/>
  <c r="P168" i="13"/>
  <c r="Q168" i="13"/>
  <c r="R168" i="13"/>
  <c r="S168" i="13"/>
  <c r="T168" i="13"/>
  <c r="J169" i="13"/>
  <c r="K169" i="13"/>
  <c r="L169" i="13"/>
  <c r="M169" i="13"/>
  <c r="N169" i="13"/>
  <c r="O169" i="13"/>
  <c r="P169" i="13"/>
  <c r="Q169" i="13"/>
  <c r="R169" i="13"/>
  <c r="S169" i="13"/>
  <c r="T169" i="13"/>
  <c r="J170" i="13"/>
  <c r="K170" i="13"/>
  <c r="L170" i="13"/>
  <c r="M170" i="13"/>
  <c r="N170" i="13"/>
  <c r="O170" i="13"/>
  <c r="P170" i="13"/>
  <c r="Q170" i="13"/>
  <c r="R170" i="13"/>
  <c r="S170" i="13"/>
  <c r="T170" i="13"/>
  <c r="J171" i="13"/>
  <c r="K171" i="13"/>
  <c r="L171" i="13"/>
  <c r="M171" i="13"/>
  <c r="N171" i="13"/>
  <c r="O171" i="13"/>
  <c r="P171" i="13"/>
  <c r="Q171" i="13"/>
  <c r="R171" i="13"/>
  <c r="S171" i="13"/>
  <c r="T171" i="13"/>
  <c r="J172" i="13"/>
  <c r="K172" i="13"/>
  <c r="L172" i="13"/>
  <c r="M172" i="13"/>
  <c r="N172" i="13"/>
  <c r="O172" i="13"/>
  <c r="P172" i="13"/>
  <c r="Q172" i="13"/>
  <c r="R172" i="13"/>
  <c r="S172" i="13"/>
  <c r="T172" i="13"/>
  <c r="J173" i="13"/>
  <c r="K173" i="13"/>
  <c r="L173" i="13"/>
  <c r="M173" i="13"/>
  <c r="N173" i="13"/>
  <c r="O173" i="13"/>
  <c r="P173" i="13"/>
  <c r="Q173" i="13"/>
  <c r="R173" i="13"/>
  <c r="S173" i="13"/>
  <c r="T173" i="13"/>
  <c r="J174" i="13"/>
  <c r="K174" i="13"/>
  <c r="L174" i="13"/>
  <c r="M174" i="13"/>
  <c r="N174" i="13"/>
  <c r="O174" i="13"/>
  <c r="P174" i="13"/>
  <c r="Q174" i="13"/>
  <c r="R174" i="13"/>
  <c r="S174" i="13"/>
  <c r="T174" i="13"/>
  <c r="J175" i="13"/>
  <c r="K175" i="13"/>
  <c r="L175" i="13"/>
  <c r="M175" i="13"/>
  <c r="N175" i="13"/>
  <c r="O175" i="13"/>
  <c r="P175" i="13"/>
  <c r="Q175" i="13"/>
  <c r="R175" i="13"/>
  <c r="S175" i="13"/>
  <c r="T175" i="13"/>
  <c r="J176" i="13"/>
  <c r="K176" i="13"/>
  <c r="L176" i="13"/>
  <c r="M176" i="13"/>
  <c r="N176" i="13"/>
  <c r="O176" i="13"/>
  <c r="P176" i="13"/>
  <c r="Q176" i="13"/>
  <c r="R176" i="13"/>
  <c r="S176" i="13"/>
  <c r="T176" i="13"/>
  <c r="J177" i="13"/>
  <c r="K177" i="13"/>
  <c r="L177" i="13"/>
  <c r="M177" i="13"/>
  <c r="N177" i="13"/>
  <c r="O177" i="13"/>
  <c r="P177" i="13"/>
  <c r="Q177" i="13"/>
  <c r="R177" i="13"/>
  <c r="S177" i="13"/>
  <c r="T177" i="13"/>
  <c r="J178" i="13"/>
  <c r="K178" i="13"/>
  <c r="L178" i="13"/>
  <c r="M178" i="13"/>
  <c r="N178" i="13"/>
  <c r="O178" i="13"/>
  <c r="P178" i="13"/>
  <c r="Q178" i="13"/>
  <c r="R178" i="13"/>
  <c r="S178" i="13"/>
  <c r="T178" i="13"/>
  <c r="J179" i="13"/>
  <c r="K179" i="13"/>
  <c r="L179" i="13"/>
  <c r="M179" i="13"/>
  <c r="N179" i="13"/>
  <c r="O179" i="13"/>
  <c r="P179" i="13"/>
  <c r="Q179" i="13"/>
  <c r="R179" i="13"/>
  <c r="S179" i="13"/>
  <c r="T179" i="13"/>
  <c r="J180" i="13"/>
  <c r="K180" i="13"/>
  <c r="L180" i="13"/>
  <c r="M180" i="13"/>
  <c r="N180" i="13"/>
  <c r="O180" i="13"/>
  <c r="P180" i="13"/>
  <c r="Q180" i="13"/>
  <c r="R180" i="13"/>
  <c r="S180" i="13"/>
  <c r="T180" i="13"/>
  <c r="J181" i="13"/>
  <c r="K181" i="13"/>
  <c r="L181" i="13"/>
  <c r="M181" i="13"/>
  <c r="N181" i="13"/>
  <c r="O181" i="13"/>
  <c r="P181" i="13"/>
  <c r="Q181" i="13"/>
  <c r="R181" i="13"/>
  <c r="S181" i="13"/>
  <c r="T181" i="13"/>
  <c r="J182" i="13"/>
  <c r="K182" i="13"/>
  <c r="L182" i="13"/>
  <c r="M182" i="13"/>
  <c r="N182" i="13"/>
  <c r="O182" i="13"/>
  <c r="P182" i="13"/>
  <c r="Q182" i="13"/>
  <c r="R182" i="13"/>
  <c r="S182" i="13"/>
  <c r="T182" i="13"/>
  <c r="J183" i="13"/>
  <c r="K183" i="13"/>
  <c r="L183" i="13"/>
  <c r="M183" i="13"/>
  <c r="N183" i="13"/>
  <c r="O183" i="13"/>
  <c r="P183" i="13"/>
  <c r="Q183" i="13"/>
  <c r="R183" i="13"/>
  <c r="S183" i="13"/>
  <c r="T183" i="13"/>
  <c r="J184" i="13"/>
  <c r="K184" i="13"/>
  <c r="L184" i="13"/>
  <c r="M184" i="13"/>
  <c r="N184" i="13"/>
  <c r="O184" i="13"/>
  <c r="P184" i="13"/>
  <c r="Q184" i="13"/>
  <c r="R184" i="13"/>
  <c r="S184" i="13"/>
  <c r="T184" i="13"/>
  <c r="J185" i="13"/>
  <c r="K185" i="13"/>
  <c r="L185" i="13"/>
  <c r="M185" i="13"/>
  <c r="N185" i="13"/>
  <c r="O185" i="13"/>
  <c r="P185" i="13"/>
  <c r="Q185" i="13"/>
  <c r="R185" i="13"/>
  <c r="S185" i="13"/>
  <c r="T185" i="13"/>
  <c r="J186" i="13"/>
  <c r="K186" i="13"/>
  <c r="L186" i="13"/>
  <c r="M186" i="13"/>
  <c r="N186" i="13"/>
  <c r="O186" i="13"/>
  <c r="P186" i="13"/>
  <c r="Q186" i="13"/>
  <c r="R186" i="13"/>
  <c r="S186" i="13"/>
  <c r="T186" i="13"/>
  <c r="J187" i="13"/>
  <c r="K187" i="13"/>
  <c r="L187" i="13"/>
  <c r="M187" i="13"/>
  <c r="N187" i="13"/>
  <c r="O187" i="13"/>
  <c r="P187" i="13"/>
  <c r="Q187" i="13"/>
  <c r="R187" i="13"/>
  <c r="S187" i="13"/>
  <c r="T187" i="13"/>
  <c r="J188" i="13"/>
  <c r="K188" i="13"/>
  <c r="L188" i="13"/>
  <c r="M188" i="13"/>
  <c r="N188" i="13"/>
  <c r="O188" i="13"/>
  <c r="P188" i="13"/>
  <c r="Q188" i="13"/>
  <c r="R188" i="13"/>
  <c r="S188" i="13"/>
  <c r="T188" i="13"/>
  <c r="J189" i="13"/>
  <c r="K189" i="13"/>
  <c r="L189" i="13"/>
  <c r="M189" i="13"/>
  <c r="N189" i="13"/>
  <c r="O189" i="13"/>
  <c r="P189" i="13"/>
  <c r="Q189" i="13"/>
  <c r="R189" i="13"/>
  <c r="S189" i="13"/>
  <c r="T189" i="13"/>
  <c r="J190" i="13"/>
  <c r="K190" i="13"/>
  <c r="L190" i="13"/>
  <c r="M190" i="13"/>
  <c r="N190" i="13"/>
  <c r="O190" i="13"/>
  <c r="P190" i="13"/>
  <c r="Q190" i="13"/>
  <c r="R190" i="13"/>
  <c r="S190" i="13"/>
  <c r="T190" i="13"/>
  <c r="J191" i="13"/>
  <c r="K191" i="13"/>
  <c r="L191" i="13"/>
  <c r="M191" i="13"/>
  <c r="N191" i="13"/>
  <c r="O191" i="13"/>
  <c r="P191" i="13"/>
  <c r="Q191" i="13"/>
  <c r="R191" i="13"/>
  <c r="S191" i="13"/>
  <c r="T191" i="13"/>
  <c r="J192" i="13"/>
  <c r="K192" i="13"/>
  <c r="L192" i="13"/>
  <c r="M192" i="13"/>
  <c r="N192" i="13"/>
  <c r="O192" i="13"/>
  <c r="P192" i="13"/>
  <c r="Q192" i="13"/>
  <c r="R192" i="13"/>
  <c r="S192" i="13"/>
  <c r="T192" i="13"/>
  <c r="J193" i="13"/>
  <c r="K193" i="13"/>
  <c r="L193" i="13"/>
  <c r="M193" i="13"/>
  <c r="N193" i="13"/>
  <c r="O193" i="13"/>
  <c r="P193" i="13"/>
  <c r="Q193" i="13"/>
  <c r="R193" i="13"/>
  <c r="S193" i="13"/>
  <c r="T193" i="13"/>
  <c r="J194" i="13"/>
  <c r="K194" i="13"/>
  <c r="L194" i="13"/>
  <c r="M194" i="13"/>
  <c r="N194" i="13"/>
  <c r="O194" i="13"/>
  <c r="P194" i="13"/>
  <c r="Q194" i="13"/>
  <c r="R194" i="13"/>
  <c r="S194" i="13"/>
  <c r="T194" i="13"/>
  <c r="J195" i="13"/>
  <c r="K195" i="13"/>
  <c r="L195" i="13"/>
  <c r="M195" i="13"/>
  <c r="N195" i="13"/>
  <c r="O195" i="13"/>
  <c r="P195" i="13"/>
  <c r="Q195" i="13"/>
  <c r="R195" i="13"/>
  <c r="S195" i="13"/>
  <c r="T195" i="13"/>
  <c r="J196" i="13"/>
  <c r="K196" i="13"/>
  <c r="L196" i="13"/>
  <c r="M196" i="13"/>
  <c r="N196" i="13"/>
  <c r="O196" i="13"/>
  <c r="P196" i="13"/>
  <c r="Q196" i="13"/>
  <c r="R196" i="13"/>
  <c r="S196" i="13"/>
  <c r="T196" i="13"/>
  <c r="J197" i="13"/>
  <c r="K197" i="13"/>
  <c r="L197" i="13"/>
  <c r="M197" i="13"/>
  <c r="N197" i="13"/>
  <c r="O197" i="13"/>
  <c r="P197" i="13"/>
  <c r="Q197" i="13"/>
  <c r="R197" i="13"/>
  <c r="S197" i="13"/>
  <c r="T197" i="13"/>
  <c r="J198" i="13"/>
  <c r="K198" i="13"/>
  <c r="L198" i="13"/>
  <c r="M198" i="13"/>
  <c r="N198" i="13"/>
  <c r="O198" i="13"/>
  <c r="P198" i="13"/>
  <c r="Q198" i="13"/>
  <c r="R198" i="13"/>
  <c r="S198" i="13"/>
  <c r="T198" i="13"/>
  <c r="J199" i="13"/>
  <c r="K199" i="13"/>
  <c r="L199" i="13"/>
  <c r="M199" i="13"/>
  <c r="N199" i="13"/>
  <c r="O199" i="13"/>
  <c r="P199" i="13"/>
  <c r="Q199" i="13"/>
  <c r="R199" i="13"/>
  <c r="S199" i="13"/>
  <c r="T199" i="13"/>
  <c r="J200" i="13"/>
  <c r="K200" i="13"/>
  <c r="L200" i="13"/>
  <c r="M200" i="13"/>
  <c r="N200" i="13"/>
  <c r="O200" i="13"/>
  <c r="P200" i="13"/>
  <c r="Q200" i="13"/>
  <c r="R200" i="13"/>
  <c r="S200" i="13"/>
  <c r="T200" i="13"/>
  <c r="J201" i="13"/>
  <c r="K201" i="13"/>
  <c r="L201" i="13"/>
  <c r="M201" i="13"/>
  <c r="N201" i="13"/>
  <c r="O201" i="13"/>
  <c r="P201" i="13"/>
  <c r="Q201" i="13"/>
  <c r="R201" i="13"/>
  <c r="S201" i="13"/>
  <c r="T201" i="13"/>
  <c r="J202" i="13"/>
  <c r="K202" i="13"/>
  <c r="L202" i="13"/>
  <c r="M202" i="13"/>
  <c r="N202" i="13"/>
  <c r="O202" i="13"/>
  <c r="P202" i="13"/>
  <c r="Q202" i="13"/>
  <c r="R202" i="13"/>
  <c r="S202" i="13"/>
  <c r="T202" i="13"/>
  <c r="J203" i="13"/>
  <c r="K203" i="13"/>
  <c r="L203" i="13"/>
  <c r="M203" i="13"/>
  <c r="N203" i="13"/>
  <c r="O203" i="13"/>
  <c r="P203" i="13"/>
  <c r="Q203" i="13"/>
  <c r="R203" i="13"/>
  <c r="S203" i="13"/>
  <c r="T203" i="13"/>
  <c r="J204" i="13"/>
  <c r="K204" i="13"/>
  <c r="L204" i="13"/>
  <c r="M204" i="13"/>
  <c r="N204" i="13"/>
  <c r="O204" i="13"/>
  <c r="P204" i="13"/>
  <c r="Q204" i="13"/>
  <c r="R204" i="13"/>
  <c r="S204" i="13"/>
  <c r="T204" i="13"/>
  <c r="J205" i="13"/>
  <c r="K205" i="13"/>
  <c r="L205" i="13"/>
  <c r="M205" i="13"/>
  <c r="N205" i="13"/>
  <c r="O205" i="13"/>
  <c r="P205" i="13"/>
  <c r="Q205" i="13"/>
  <c r="R205" i="13"/>
  <c r="S205" i="13"/>
  <c r="T205" i="13"/>
  <c r="J206" i="13"/>
  <c r="K206" i="13"/>
  <c r="L206" i="13"/>
  <c r="M206" i="13"/>
  <c r="N206" i="13"/>
  <c r="O206" i="13"/>
  <c r="P206" i="13"/>
  <c r="Q206" i="13"/>
  <c r="R206" i="13"/>
  <c r="S206" i="13"/>
  <c r="T206" i="13"/>
  <c r="J207" i="13"/>
  <c r="K207" i="13"/>
  <c r="L207" i="13"/>
  <c r="M207" i="13"/>
  <c r="N207" i="13"/>
  <c r="O207" i="13"/>
  <c r="P207" i="13"/>
  <c r="Q207" i="13"/>
  <c r="R207" i="13"/>
  <c r="S207" i="13"/>
  <c r="T207" i="13"/>
  <c r="J208" i="13"/>
  <c r="K208" i="13"/>
  <c r="L208" i="13"/>
  <c r="M208" i="13"/>
  <c r="N208" i="13"/>
  <c r="O208" i="13"/>
  <c r="P208" i="13"/>
  <c r="Q208" i="13"/>
  <c r="R208" i="13"/>
  <c r="S208" i="13"/>
  <c r="T208" i="13"/>
  <c r="J209" i="13"/>
  <c r="K209" i="13"/>
  <c r="L209" i="13"/>
  <c r="M209" i="13"/>
  <c r="N209" i="13"/>
  <c r="O209" i="13"/>
  <c r="P209" i="13"/>
  <c r="Q209" i="13"/>
  <c r="R209" i="13"/>
  <c r="S209" i="13"/>
  <c r="T209" i="13"/>
  <c r="J210" i="13"/>
  <c r="K210" i="13"/>
  <c r="L210" i="13"/>
  <c r="M210" i="13"/>
  <c r="N210" i="13"/>
  <c r="O210" i="13"/>
  <c r="P210" i="13"/>
  <c r="Q210" i="13"/>
  <c r="R210" i="13"/>
  <c r="S210" i="13"/>
  <c r="T210" i="13"/>
  <c r="J211" i="13"/>
  <c r="K211" i="13"/>
  <c r="L211" i="13"/>
  <c r="M211" i="13"/>
  <c r="N211" i="13"/>
  <c r="O211" i="13"/>
  <c r="P211" i="13"/>
  <c r="Q211" i="13"/>
  <c r="R211" i="13"/>
  <c r="S211" i="13"/>
  <c r="T211" i="13"/>
  <c r="J212" i="13"/>
  <c r="K212" i="13"/>
  <c r="L212" i="13"/>
  <c r="M212" i="13"/>
  <c r="N212" i="13"/>
  <c r="O212" i="13"/>
  <c r="P212" i="13"/>
  <c r="Q212" i="13"/>
  <c r="R212" i="13"/>
  <c r="S212" i="13"/>
  <c r="T212" i="13"/>
  <c r="J213" i="13"/>
  <c r="K213" i="13"/>
  <c r="L213" i="13"/>
  <c r="M213" i="13"/>
  <c r="N213" i="13"/>
  <c r="O213" i="13"/>
  <c r="P213" i="13"/>
  <c r="Q213" i="13"/>
  <c r="R213" i="13"/>
  <c r="S213" i="13"/>
  <c r="T213" i="13"/>
  <c r="J214" i="13"/>
  <c r="K214" i="13"/>
  <c r="L214" i="13"/>
  <c r="M214" i="13"/>
  <c r="N214" i="13"/>
  <c r="O214" i="13"/>
  <c r="P214" i="13"/>
  <c r="Q214" i="13"/>
  <c r="R214" i="13"/>
  <c r="S214" i="13"/>
  <c r="T214" i="13"/>
  <c r="J215" i="13"/>
  <c r="K215" i="13"/>
  <c r="L215" i="13"/>
  <c r="M215" i="13"/>
  <c r="N215" i="13"/>
  <c r="O215" i="13"/>
  <c r="P215" i="13"/>
  <c r="Q215" i="13"/>
  <c r="R215" i="13"/>
  <c r="S215" i="13"/>
  <c r="T215" i="13"/>
  <c r="J216" i="13"/>
  <c r="K216" i="13"/>
  <c r="L216" i="13"/>
  <c r="M216" i="13"/>
  <c r="N216" i="13"/>
  <c r="O216" i="13"/>
  <c r="P216" i="13"/>
  <c r="Q216" i="13"/>
  <c r="R216" i="13"/>
  <c r="S216" i="13"/>
  <c r="T216" i="13"/>
  <c r="J217" i="13"/>
  <c r="K217" i="13"/>
  <c r="L217" i="13"/>
  <c r="M217" i="13"/>
  <c r="N217" i="13"/>
  <c r="O217" i="13"/>
  <c r="P217" i="13"/>
  <c r="Q217" i="13"/>
  <c r="R217" i="13"/>
  <c r="S217" i="13"/>
  <c r="T217" i="13"/>
  <c r="J218" i="13"/>
  <c r="K218" i="13"/>
  <c r="L218" i="13"/>
  <c r="M218" i="13"/>
  <c r="N218" i="13"/>
  <c r="O218" i="13"/>
  <c r="P218" i="13"/>
  <c r="Q218" i="13"/>
  <c r="R218" i="13"/>
  <c r="S218" i="13"/>
  <c r="T218" i="13"/>
  <c r="J219" i="13"/>
  <c r="K219" i="13"/>
  <c r="L219" i="13"/>
  <c r="M219" i="13"/>
  <c r="N219" i="13"/>
  <c r="O219" i="13"/>
  <c r="P219" i="13"/>
  <c r="Q219" i="13"/>
  <c r="R219" i="13"/>
  <c r="S219" i="13"/>
  <c r="T219" i="13"/>
  <c r="J220" i="13"/>
  <c r="K220" i="13"/>
  <c r="L220" i="13"/>
  <c r="M220" i="13"/>
  <c r="N220" i="13"/>
  <c r="O220" i="13"/>
  <c r="P220" i="13"/>
  <c r="Q220" i="13"/>
  <c r="R220" i="13"/>
  <c r="S220" i="13"/>
  <c r="T220" i="13"/>
  <c r="J221" i="13"/>
  <c r="K221" i="13"/>
  <c r="L221" i="13"/>
  <c r="M221" i="13"/>
  <c r="N221" i="13"/>
  <c r="O221" i="13"/>
  <c r="P221" i="13"/>
  <c r="Q221" i="13"/>
  <c r="R221" i="13"/>
  <c r="S221" i="13"/>
  <c r="T221" i="13"/>
  <c r="J222" i="13"/>
  <c r="K222" i="13"/>
  <c r="L222" i="13"/>
  <c r="M222" i="13"/>
  <c r="N222" i="13"/>
  <c r="O222" i="13"/>
  <c r="P222" i="13"/>
  <c r="Q222" i="13"/>
  <c r="R222" i="13"/>
  <c r="S222" i="13"/>
  <c r="T222" i="13"/>
  <c r="J223" i="13"/>
  <c r="K223" i="13"/>
  <c r="L223" i="13"/>
  <c r="M223" i="13"/>
  <c r="N223" i="13"/>
  <c r="O223" i="13"/>
  <c r="P223" i="13"/>
  <c r="Q223" i="13"/>
  <c r="R223" i="13"/>
  <c r="S223" i="13"/>
  <c r="T223" i="13"/>
  <c r="J224" i="13"/>
  <c r="K224" i="13"/>
  <c r="L224" i="13"/>
  <c r="M224" i="13"/>
  <c r="N224" i="13"/>
  <c r="O224" i="13"/>
  <c r="P224" i="13"/>
  <c r="Q224" i="13"/>
  <c r="R224" i="13"/>
  <c r="S224" i="13"/>
  <c r="T224" i="13"/>
  <c r="J225" i="13"/>
  <c r="K225" i="13"/>
  <c r="L225" i="13"/>
  <c r="M225" i="13"/>
  <c r="N225" i="13"/>
  <c r="O225" i="13"/>
  <c r="P225" i="13"/>
  <c r="Q225" i="13"/>
  <c r="R225" i="13"/>
  <c r="S225" i="13"/>
  <c r="T225" i="13"/>
  <c r="J226" i="13"/>
  <c r="K226" i="13"/>
  <c r="L226" i="13"/>
  <c r="M226" i="13"/>
  <c r="N226" i="13"/>
  <c r="O226" i="13"/>
  <c r="P226" i="13"/>
  <c r="Q226" i="13"/>
  <c r="R226" i="13"/>
  <c r="S226" i="13"/>
  <c r="T226" i="13"/>
  <c r="J227" i="13"/>
  <c r="K227" i="13"/>
  <c r="L227" i="13"/>
  <c r="M227" i="13"/>
  <c r="N227" i="13"/>
  <c r="O227" i="13"/>
  <c r="P227" i="13"/>
  <c r="Q227" i="13"/>
  <c r="R227" i="13"/>
  <c r="S227" i="13"/>
  <c r="T227" i="13"/>
  <c r="J228" i="13"/>
  <c r="K228" i="13"/>
  <c r="L228" i="13"/>
  <c r="M228" i="13"/>
  <c r="N228" i="13"/>
  <c r="O228" i="13"/>
  <c r="P228" i="13"/>
  <c r="Q228" i="13"/>
  <c r="R228" i="13"/>
  <c r="S228" i="13"/>
  <c r="T228" i="13"/>
  <c r="J229" i="13"/>
  <c r="K229" i="13"/>
  <c r="L229" i="13"/>
  <c r="M229" i="13"/>
  <c r="N229" i="13"/>
  <c r="O229" i="13"/>
  <c r="P229" i="13"/>
  <c r="Q229" i="13"/>
  <c r="R229" i="13"/>
  <c r="S229" i="13"/>
  <c r="T229" i="13"/>
  <c r="J230" i="13"/>
  <c r="K230" i="13"/>
  <c r="L230" i="13"/>
  <c r="M230" i="13"/>
  <c r="N230" i="13"/>
  <c r="O230" i="13"/>
  <c r="P230" i="13"/>
  <c r="Q230" i="13"/>
  <c r="R230" i="13"/>
  <c r="S230" i="13"/>
  <c r="T230" i="13"/>
  <c r="J231" i="13"/>
  <c r="K231" i="13"/>
  <c r="L231" i="13"/>
  <c r="M231" i="13"/>
  <c r="N231" i="13"/>
  <c r="O231" i="13"/>
  <c r="P231" i="13"/>
  <c r="Q231" i="13"/>
  <c r="R231" i="13"/>
  <c r="S231" i="13"/>
  <c r="T231" i="13"/>
  <c r="J232" i="13"/>
  <c r="K232" i="13"/>
  <c r="L232" i="13"/>
  <c r="M232" i="13"/>
  <c r="N232" i="13"/>
  <c r="O232" i="13"/>
  <c r="P232" i="13"/>
  <c r="Q232" i="13"/>
  <c r="R232" i="13"/>
  <c r="S232" i="13"/>
  <c r="T232" i="13"/>
  <c r="J233" i="13"/>
  <c r="K233" i="13"/>
  <c r="L233" i="13"/>
  <c r="M233" i="13"/>
  <c r="N233" i="13"/>
  <c r="O233" i="13"/>
  <c r="P233" i="13"/>
  <c r="Q233" i="13"/>
  <c r="R233" i="13"/>
  <c r="S233" i="13"/>
  <c r="T233" i="13"/>
  <c r="J234" i="13"/>
  <c r="K234" i="13"/>
  <c r="L234" i="13"/>
  <c r="M234" i="13"/>
  <c r="N234" i="13"/>
  <c r="O234" i="13"/>
  <c r="P234" i="13"/>
  <c r="Q234" i="13"/>
  <c r="R234" i="13"/>
  <c r="S234" i="13"/>
  <c r="T234" i="13"/>
  <c r="J235" i="13"/>
  <c r="K235" i="13"/>
  <c r="L235" i="13"/>
  <c r="M235" i="13"/>
  <c r="N235" i="13"/>
  <c r="O235" i="13"/>
  <c r="P235" i="13"/>
  <c r="Q235" i="13"/>
  <c r="R235" i="13"/>
  <c r="S235" i="13"/>
  <c r="T235" i="13"/>
  <c r="J236" i="13"/>
  <c r="K236" i="13"/>
  <c r="L236" i="13"/>
  <c r="M236" i="13"/>
  <c r="N236" i="13"/>
  <c r="O236" i="13"/>
  <c r="P236" i="13"/>
  <c r="Q236" i="13"/>
  <c r="R236" i="13"/>
  <c r="S236" i="13"/>
  <c r="T236" i="13"/>
  <c r="J237" i="13"/>
  <c r="K237" i="13"/>
  <c r="L237" i="13"/>
  <c r="M237" i="13"/>
  <c r="N237" i="13"/>
  <c r="O237" i="13"/>
  <c r="P237" i="13"/>
  <c r="Q237" i="13"/>
  <c r="R237" i="13"/>
  <c r="S237" i="13"/>
  <c r="T237" i="13"/>
  <c r="J238" i="13"/>
  <c r="K238" i="13"/>
  <c r="L238" i="13"/>
  <c r="M238" i="13"/>
  <c r="N238" i="13"/>
  <c r="O238" i="13"/>
  <c r="P238" i="13"/>
  <c r="Q238" i="13"/>
  <c r="R238" i="13"/>
  <c r="S238" i="13"/>
  <c r="T238" i="13"/>
  <c r="J239" i="13"/>
  <c r="K239" i="13"/>
  <c r="L239" i="13"/>
  <c r="M239" i="13"/>
  <c r="N239" i="13"/>
  <c r="O239" i="13"/>
  <c r="P239" i="13"/>
  <c r="Q239" i="13"/>
  <c r="R239" i="13"/>
  <c r="S239" i="13"/>
  <c r="T239" i="13"/>
  <c r="J240" i="13"/>
  <c r="K240" i="13"/>
  <c r="L240" i="13"/>
  <c r="M240" i="13"/>
  <c r="N240" i="13"/>
  <c r="O240" i="13"/>
  <c r="P240" i="13"/>
  <c r="Q240" i="13"/>
  <c r="R240" i="13"/>
  <c r="S240" i="13"/>
  <c r="T240" i="13"/>
  <c r="J241" i="13"/>
  <c r="K241" i="13"/>
  <c r="L241" i="13"/>
  <c r="M241" i="13"/>
  <c r="N241" i="13"/>
  <c r="O241" i="13"/>
  <c r="P241" i="13"/>
  <c r="Q241" i="13"/>
  <c r="R241" i="13"/>
  <c r="S241" i="13"/>
  <c r="T241" i="13"/>
  <c r="J242" i="13"/>
  <c r="K242" i="13"/>
  <c r="L242" i="13"/>
  <c r="M242" i="13"/>
  <c r="N242" i="13"/>
  <c r="O242" i="13"/>
  <c r="P242" i="13"/>
  <c r="Q242" i="13"/>
  <c r="R242" i="13"/>
  <c r="S242" i="13"/>
  <c r="T242" i="13"/>
  <c r="J243" i="13"/>
  <c r="K243" i="13"/>
  <c r="L243" i="13"/>
  <c r="M243" i="13"/>
  <c r="N243" i="13"/>
  <c r="O243" i="13"/>
  <c r="P243" i="13"/>
  <c r="Q243" i="13"/>
  <c r="R243" i="13"/>
  <c r="S243" i="13"/>
  <c r="T243" i="13"/>
  <c r="J244" i="13"/>
  <c r="K244" i="13"/>
  <c r="L244" i="13"/>
  <c r="M244" i="13"/>
  <c r="N244" i="13"/>
  <c r="O244" i="13"/>
  <c r="P244" i="13"/>
  <c r="Q244" i="13"/>
  <c r="R244" i="13"/>
  <c r="S244" i="13"/>
  <c r="T244" i="13"/>
  <c r="J245" i="13"/>
  <c r="K245" i="13"/>
  <c r="L245" i="13"/>
  <c r="M245" i="13"/>
  <c r="N245" i="13"/>
  <c r="O245" i="13"/>
  <c r="P245" i="13"/>
  <c r="Q245" i="13"/>
  <c r="R245" i="13"/>
  <c r="S245" i="13"/>
  <c r="T245" i="13"/>
  <c r="J246" i="13"/>
  <c r="K246" i="13"/>
  <c r="L246" i="13"/>
  <c r="M246" i="13"/>
  <c r="N246" i="13"/>
  <c r="O246" i="13"/>
  <c r="P246" i="13"/>
  <c r="Q246" i="13"/>
  <c r="R246" i="13"/>
  <c r="S246" i="13"/>
  <c r="T246" i="13"/>
  <c r="J247" i="13"/>
  <c r="K247" i="13"/>
  <c r="L247" i="13"/>
  <c r="M247" i="13"/>
  <c r="N247" i="13"/>
  <c r="O247" i="13"/>
  <c r="P247" i="13"/>
  <c r="Q247" i="13"/>
  <c r="R247" i="13"/>
  <c r="S247" i="13"/>
  <c r="T247" i="13"/>
  <c r="J248" i="13"/>
  <c r="K248" i="13"/>
  <c r="L248" i="13"/>
  <c r="M248" i="13"/>
  <c r="N248" i="13"/>
  <c r="O248" i="13"/>
  <c r="P248" i="13"/>
  <c r="Q248" i="13"/>
  <c r="R248" i="13"/>
  <c r="S248" i="13"/>
  <c r="T248" i="13"/>
  <c r="J249" i="13"/>
  <c r="K249" i="13"/>
  <c r="L249" i="13"/>
  <c r="M249" i="13"/>
  <c r="N249" i="13"/>
  <c r="O249" i="13"/>
  <c r="P249" i="13"/>
  <c r="Q249" i="13"/>
  <c r="R249" i="13"/>
  <c r="S249" i="13"/>
  <c r="T249" i="13"/>
  <c r="J250" i="13"/>
  <c r="K250" i="13"/>
  <c r="L250" i="13"/>
  <c r="M250" i="13"/>
  <c r="N250" i="13"/>
  <c r="O250" i="13"/>
  <c r="P250" i="13"/>
  <c r="Q250" i="13"/>
  <c r="R250" i="13"/>
  <c r="S250" i="13"/>
  <c r="T250" i="13"/>
  <c r="J251" i="13"/>
  <c r="K251" i="13"/>
  <c r="L251" i="13"/>
  <c r="M251" i="13"/>
  <c r="N251" i="13"/>
  <c r="O251" i="13"/>
  <c r="P251" i="13"/>
  <c r="Q251" i="13"/>
  <c r="R251" i="13"/>
  <c r="S251" i="13"/>
  <c r="T251" i="13"/>
  <c r="J252" i="13"/>
  <c r="K252" i="13"/>
  <c r="L252" i="13"/>
  <c r="M252" i="13"/>
  <c r="N252" i="13"/>
  <c r="O252" i="13"/>
  <c r="P252" i="13"/>
  <c r="Q252" i="13"/>
  <c r="R252" i="13"/>
  <c r="S252" i="13"/>
  <c r="T252" i="13"/>
  <c r="J253" i="13"/>
  <c r="K253" i="13"/>
  <c r="L253" i="13"/>
  <c r="M253" i="13"/>
  <c r="N253" i="13"/>
  <c r="O253" i="13"/>
  <c r="P253" i="13"/>
  <c r="Q253" i="13"/>
  <c r="R253" i="13"/>
  <c r="S253" i="13"/>
  <c r="T253" i="13"/>
  <c r="J254" i="13"/>
  <c r="K254" i="13"/>
  <c r="L254" i="13"/>
  <c r="M254" i="13"/>
  <c r="N254" i="13"/>
  <c r="O254" i="13"/>
  <c r="P254" i="13"/>
  <c r="Q254" i="13"/>
  <c r="R254" i="13"/>
  <c r="S254" i="13"/>
  <c r="T254" i="13"/>
  <c r="J255" i="13"/>
  <c r="K255" i="13"/>
  <c r="L255" i="13"/>
  <c r="M255" i="13"/>
  <c r="N255" i="13"/>
  <c r="O255" i="13"/>
  <c r="P255" i="13"/>
  <c r="Q255" i="13"/>
  <c r="R255" i="13"/>
  <c r="S255" i="13"/>
  <c r="T255" i="13"/>
  <c r="J256" i="13"/>
  <c r="K256" i="13"/>
  <c r="L256" i="13"/>
  <c r="M256" i="13"/>
  <c r="N256" i="13"/>
  <c r="O256" i="13"/>
  <c r="P256" i="13"/>
  <c r="Q256" i="13"/>
  <c r="R256" i="13"/>
  <c r="S256" i="13"/>
  <c r="T256" i="13"/>
  <c r="J257" i="13"/>
  <c r="K257" i="13"/>
  <c r="L257" i="13"/>
  <c r="M257" i="13"/>
  <c r="N257" i="13"/>
  <c r="O257" i="13"/>
  <c r="P257" i="13"/>
  <c r="Q257" i="13"/>
  <c r="R257" i="13"/>
  <c r="S257" i="13"/>
  <c r="T257" i="13"/>
  <c r="J258" i="13"/>
  <c r="K258" i="13"/>
  <c r="L258" i="13"/>
  <c r="M258" i="13"/>
  <c r="N258" i="13"/>
  <c r="O258" i="13"/>
  <c r="P258" i="13"/>
  <c r="Q258" i="13"/>
  <c r="R258" i="13"/>
  <c r="S258" i="13"/>
  <c r="T258" i="13"/>
  <c r="J259" i="13"/>
  <c r="K259" i="13"/>
  <c r="L259" i="13"/>
  <c r="M259" i="13"/>
  <c r="N259" i="13"/>
  <c r="O259" i="13"/>
  <c r="P259" i="13"/>
  <c r="Q259" i="13"/>
  <c r="R259" i="13"/>
  <c r="S259" i="13"/>
  <c r="T259" i="13"/>
  <c r="J260" i="13"/>
  <c r="K260" i="13"/>
  <c r="L260" i="13"/>
  <c r="M260" i="13"/>
  <c r="N260" i="13"/>
  <c r="O260" i="13"/>
  <c r="P260" i="13"/>
  <c r="Q260" i="13"/>
  <c r="R260" i="13"/>
  <c r="S260" i="13"/>
  <c r="T260" i="13"/>
  <c r="J261" i="13"/>
  <c r="K261" i="13"/>
  <c r="L261" i="13"/>
  <c r="M261" i="13"/>
  <c r="N261" i="13"/>
  <c r="O261" i="13"/>
  <c r="P261" i="13"/>
  <c r="Q261" i="13"/>
  <c r="R261" i="13"/>
  <c r="S261" i="13"/>
  <c r="T261" i="13"/>
  <c r="J262" i="13"/>
  <c r="K262" i="13"/>
  <c r="L262" i="13"/>
  <c r="M262" i="13"/>
  <c r="N262" i="13"/>
  <c r="O262" i="13"/>
  <c r="P262" i="13"/>
  <c r="Q262" i="13"/>
  <c r="R262" i="13"/>
  <c r="S262" i="13"/>
  <c r="T262" i="13"/>
  <c r="J263" i="13"/>
  <c r="K263" i="13"/>
  <c r="L263" i="13"/>
  <c r="M263" i="13"/>
  <c r="N263" i="13"/>
  <c r="O263" i="13"/>
  <c r="P263" i="13"/>
  <c r="Q263" i="13"/>
  <c r="R263" i="13"/>
  <c r="S263" i="13"/>
  <c r="T263" i="13"/>
  <c r="J264" i="13"/>
  <c r="K264" i="13"/>
  <c r="L264" i="13"/>
  <c r="M264" i="13"/>
  <c r="N264" i="13"/>
  <c r="O264" i="13"/>
  <c r="P264" i="13"/>
  <c r="Q264" i="13"/>
  <c r="R264" i="13"/>
  <c r="S264" i="13"/>
  <c r="T264" i="13"/>
  <c r="J265" i="13"/>
  <c r="K265" i="13"/>
  <c r="L265" i="13"/>
  <c r="M265" i="13"/>
  <c r="N265" i="13"/>
  <c r="O265" i="13"/>
  <c r="P265" i="13"/>
  <c r="Q265" i="13"/>
  <c r="R265" i="13"/>
  <c r="S265" i="13"/>
  <c r="T265" i="13"/>
  <c r="J266" i="13"/>
  <c r="K266" i="13"/>
  <c r="L266" i="13"/>
  <c r="M266" i="13"/>
  <c r="N266" i="13"/>
  <c r="O266" i="13"/>
  <c r="P266" i="13"/>
  <c r="Q266" i="13"/>
  <c r="R266" i="13"/>
  <c r="S266" i="13"/>
  <c r="T266" i="13"/>
  <c r="J267" i="13"/>
  <c r="K267" i="13"/>
  <c r="L267" i="13"/>
  <c r="M267" i="13"/>
  <c r="N267" i="13"/>
  <c r="O267" i="13"/>
  <c r="P267" i="13"/>
  <c r="Q267" i="13"/>
  <c r="R267" i="13"/>
  <c r="S267" i="13"/>
  <c r="T267" i="13"/>
  <c r="J268" i="13"/>
  <c r="K268" i="13"/>
  <c r="L268" i="13"/>
  <c r="M268" i="13"/>
  <c r="N268" i="13"/>
  <c r="O268" i="13"/>
  <c r="P268" i="13"/>
  <c r="Q268" i="13"/>
  <c r="R268" i="13"/>
  <c r="S268" i="13"/>
  <c r="T268" i="13"/>
  <c r="J269" i="13"/>
  <c r="K269" i="13"/>
  <c r="L269" i="13"/>
  <c r="M269" i="13"/>
  <c r="N269" i="13"/>
  <c r="O269" i="13"/>
  <c r="P269" i="13"/>
  <c r="Q269" i="13"/>
  <c r="R269" i="13"/>
  <c r="S269" i="13"/>
  <c r="T269" i="13"/>
  <c r="J270" i="13"/>
  <c r="K270" i="13"/>
  <c r="L270" i="13"/>
  <c r="M270" i="13"/>
  <c r="N270" i="13"/>
  <c r="O270" i="13"/>
  <c r="P270" i="13"/>
  <c r="Q270" i="13"/>
  <c r="R270" i="13"/>
  <c r="S270" i="13"/>
  <c r="T270" i="13"/>
  <c r="J271" i="13"/>
  <c r="K271" i="13"/>
  <c r="L271" i="13"/>
  <c r="M271" i="13"/>
  <c r="N271" i="13"/>
  <c r="O271" i="13"/>
  <c r="P271" i="13"/>
  <c r="Q271" i="13"/>
  <c r="R271" i="13"/>
  <c r="S271" i="13"/>
  <c r="T271" i="13"/>
  <c r="J272" i="13"/>
  <c r="K272" i="13"/>
  <c r="L272" i="13"/>
  <c r="M272" i="13"/>
  <c r="N272" i="13"/>
  <c r="O272" i="13"/>
  <c r="P272" i="13"/>
  <c r="Q272" i="13"/>
  <c r="R272" i="13"/>
  <c r="S272" i="13"/>
  <c r="T272" i="13"/>
  <c r="J273" i="13"/>
  <c r="K273" i="13"/>
  <c r="L273" i="13"/>
  <c r="M273" i="13"/>
  <c r="N273" i="13"/>
  <c r="O273" i="13"/>
  <c r="P273" i="13"/>
  <c r="Q273" i="13"/>
  <c r="R273" i="13"/>
  <c r="S273" i="13"/>
  <c r="T273" i="13"/>
  <c r="J274" i="13"/>
  <c r="K274" i="13"/>
  <c r="L274" i="13"/>
  <c r="M274" i="13"/>
  <c r="N274" i="13"/>
  <c r="O274" i="13"/>
  <c r="P274" i="13"/>
  <c r="Q274" i="13"/>
  <c r="R274" i="13"/>
  <c r="S274" i="13"/>
  <c r="T274" i="13"/>
  <c r="J275" i="13"/>
  <c r="K275" i="13"/>
  <c r="L275" i="13"/>
  <c r="M275" i="13"/>
  <c r="N275" i="13"/>
  <c r="O275" i="13"/>
  <c r="P275" i="13"/>
  <c r="Q275" i="13"/>
  <c r="R275" i="13"/>
  <c r="S275" i="13"/>
  <c r="T275" i="13"/>
  <c r="J276" i="13"/>
  <c r="K276" i="13"/>
  <c r="L276" i="13"/>
  <c r="M276" i="13"/>
  <c r="N276" i="13"/>
  <c r="O276" i="13"/>
  <c r="P276" i="13"/>
  <c r="Q276" i="13"/>
  <c r="R276" i="13"/>
  <c r="S276" i="13"/>
  <c r="T276" i="13"/>
  <c r="J277" i="13"/>
  <c r="K277" i="13"/>
  <c r="L277" i="13"/>
  <c r="M277" i="13"/>
  <c r="N277" i="13"/>
  <c r="O277" i="13"/>
  <c r="P277" i="13"/>
  <c r="Q277" i="13"/>
  <c r="R277" i="13"/>
  <c r="S277" i="13"/>
  <c r="T277" i="13"/>
  <c r="J278" i="13"/>
  <c r="K278" i="13"/>
  <c r="L278" i="13"/>
  <c r="M278" i="13"/>
  <c r="N278" i="13"/>
  <c r="O278" i="13"/>
  <c r="P278" i="13"/>
  <c r="Q278" i="13"/>
  <c r="R278" i="13"/>
  <c r="S278" i="13"/>
  <c r="T278" i="13"/>
  <c r="J279" i="13"/>
  <c r="K279" i="13"/>
  <c r="L279" i="13"/>
  <c r="M279" i="13"/>
  <c r="N279" i="13"/>
  <c r="O279" i="13"/>
  <c r="P279" i="13"/>
  <c r="Q279" i="13"/>
  <c r="R279" i="13"/>
  <c r="S279" i="13"/>
  <c r="T279" i="13"/>
  <c r="J280" i="13"/>
  <c r="K280" i="13"/>
  <c r="L280" i="13"/>
  <c r="M280" i="13"/>
  <c r="N280" i="13"/>
  <c r="O280" i="13"/>
  <c r="P280" i="13"/>
  <c r="Q280" i="13"/>
  <c r="R280" i="13"/>
  <c r="S280" i="13"/>
  <c r="T280" i="13"/>
  <c r="J281" i="13"/>
  <c r="K281" i="13"/>
  <c r="L281" i="13"/>
  <c r="M281" i="13"/>
  <c r="N281" i="13"/>
  <c r="O281" i="13"/>
  <c r="P281" i="13"/>
  <c r="Q281" i="13"/>
  <c r="R281" i="13"/>
  <c r="S281" i="13"/>
  <c r="T281" i="13"/>
  <c r="J282" i="13"/>
  <c r="K282" i="13"/>
  <c r="L282" i="13"/>
  <c r="M282" i="13"/>
  <c r="N282" i="13"/>
  <c r="O282" i="13"/>
  <c r="P282" i="13"/>
  <c r="Q282" i="13"/>
  <c r="R282" i="13"/>
  <c r="S282" i="13"/>
  <c r="T282" i="13"/>
  <c r="J283" i="13"/>
  <c r="K283" i="13"/>
  <c r="L283" i="13"/>
  <c r="M283" i="13"/>
  <c r="N283" i="13"/>
  <c r="O283" i="13"/>
  <c r="P283" i="13"/>
  <c r="Q283" i="13"/>
  <c r="R283" i="13"/>
  <c r="S283" i="13"/>
  <c r="T283" i="13"/>
  <c r="J284" i="13"/>
  <c r="K284" i="13"/>
  <c r="L284" i="13"/>
  <c r="M284" i="13"/>
  <c r="N284" i="13"/>
  <c r="O284" i="13"/>
  <c r="P284" i="13"/>
  <c r="Q284" i="13"/>
  <c r="R284" i="13"/>
  <c r="S284" i="13"/>
  <c r="T284" i="13"/>
  <c r="J285" i="13"/>
  <c r="K285" i="13"/>
  <c r="L285" i="13"/>
  <c r="M285" i="13"/>
  <c r="N285" i="13"/>
  <c r="O285" i="13"/>
  <c r="P285" i="13"/>
  <c r="Q285" i="13"/>
  <c r="R285" i="13"/>
  <c r="S285" i="13"/>
  <c r="T285" i="13"/>
  <c r="J286" i="13"/>
  <c r="K286" i="13"/>
  <c r="L286" i="13"/>
  <c r="M286" i="13"/>
  <c r="N286" i="13"/>
  <c r="O286" i="13"/>
  <c r="P286" i="13"/>
  <c r="Q286" i="13"/>
  <c r="R286" i="13"/>
  <c r="S286" i="13"/>
  <c r="T286" i="13"/>
  <c r="J287" i="13"/>
  <c r="K287" i="13"/>
  <c r="L287" i="13"/>
  <c r="M287" i="13"/>
  <c r="N287" i="13"/>
  <c r="O287" i="13"/>
  <c r="P287" i="13"/>
  <c r="Q287" i="13"/>
  <c r="R287" i="13"/>
  <c r="S287" i="13"/>
  <c r="T287" i="13"/>
  <c r="J288" i="13"/>
  <c r="K288" i="13"/>
  <c r="L288" i="13"/>
  <c r="M288" i="13"/>
  <c r="N288" i="13"/>
  <c r="O288" i="13"/>
  <c r="P288" i="13"/>
  <c r="Q288" i="13"/>
  <c r="R288" i="13"/>
  <c r="S288" i="13"/>
  <c r="T288" i="13"/>
  <c r="J289" i="13"/>
  <c r="K289" i="13"/>
  <c r="L289" i="13"/>
  <c r="M289" i="13"/>
  <c r="N289" i="13"/>
  <c r="O289" i="13"/>
  <c r="P289" i="13"/>
  <c r="Q289" i="13"/>
  <c r="R289" i="13"/>
  <c r="S289" i="13"/>
  <c r="T289" i="13"/>
  <c r="J290" i="13"/>
  <c r="K290" i="13"/>
  <c r="L290" i="13"/>
  <c r="M290" i="13"/>
  <c r="N290" i="13"/>
  <c r="O290" i="13"/>
  <c r="P290" i="13"/>
  <c r="Q290" i="13"/>
  <c r="R290" i="13"/>
  <c r="S290" i="13"/>
  <c r="T290" i="13"/>
  <c r="J291" i="13"/>
  <c r="K291" i="13"/>
  <c r="L291" i="13"/>
  <c r="M291" i="13"/>
  <c r="N291" i="13"/>
  <c r="O291" i="13"/>
  <c r="P291" i="13"/>
  <c r="Q291" i="13"/>
  <c r="R291" i="13"/>
  <c r="S291" i="13"/>
  <c r="T291" i="13"/>
  <c r="J292" i="13"/>
  <c r="K292" i="13"/>
  <c r="L292" i="13"/>
  <c r="M292" i="13"/>
  <c r="N292" i="13"/>
  <c r="O292" i="13"/>
  <c r="P292" i="13"/>
  <c r="Q292" i="13"/>
  <c r="R292" i="13"/>
  <c r="S292" i="13"/>
  <c r="T292" i="13"/>
  <c r="J293" i="13"/>
  <c r="K293" i="13"/>
  <c r="L293" i="13"/>
  <c r="M293" i="13"/>
  <c r="N293" i="13"/>
  <c r="O293" i="13"/>
  <c r="P293" i="13"/>
  <c r="Q293" i="13"/>
  <c r="R293" i="13"/>
  <c r="S293" i="13"/>
  <c r="T293" i="13"/>
  <c r="J294" i="13"/>
  <c r="K294" i="13"/>
  <c r="L294" i="13"/>
  <c r="M294" i="13"/>
  <c r="N294" i="13"/>
  <c r="O294" i="13"/>
  <c r="P294" i="13"/>
  <c r="Q294" i="13"/>
  <c r="R294" i="13"/>
  <c r="S294" i="13"/>
  <c r="T294" i="13"/>
  <c r="J295" i="13"/>
  <c r="K295" i="13"/>
  <c r="L295" i="13"/>
  <c r="M295" i="13"/>
  <c r="N295" i="13"/>
  <c r="O295" i="13"/>
  <c r="P295" i="13"/>
  <c r="Q295" i="13"/>
  <c r="R295" i="13"/>
  <c r="S295" i="13"/>
  <c r="T295" i="13"/>
  <c r="J296" i="13"/>
  <c r="K296" i="13"/>
  <c r="L296" i="13"/>
  <c r="M296" i="13"/>
  <c r="N296" i="13"/>
  <c r="O296" i="13"/>
  <c r="P296" i="13"/>
  <c r="Q296" i="13"/>
  <c r="R296" i="13"/>
  <c r="S296" i="13"/>
  <c r="T296" i="13"/>
  <c r="J297" i="13"/>
  <c r="K297" i="13"/>
  <c r="L297" i="13"/>
  <c r="M297" i="13"/>
  <c r="N297" i="13"/>
  <c r="O297" i="13"/>
  <c r="P297" i="13"/>
  <c r="Q297" i="13"/>
  <c r="R297" i="13"/>
  <c r="S297" i="13"/>
  <c r="T297" i="13"/>
  <c r="J298" i="13"/>
  <c r="K298" i="13"/>
  <c r="L298" i="13"/>
  <c r="M298" i="13"/>
  <c r="N298" i="13"/>
  <c r="O298" i="13"/>
  <c r="P298" i="13"/>
  <c r="Q298" i="13"/>
  <c r="R298" i="13"/>
  <c r="S298" i="13"/>
  <c r="T298" i="13"/>
  <c r="J299" i="13"/>
  <c r="K299" i="13"/>
  <c r="L299" i="13"/>
  <c r="M299" i="13"/>
  <c r="N299" i="13"/>
  <c r="O299" i="13"/>
  <c r="P299" i="13"/>
  <c r="Q299" i="13"/>
  <c r="R299" i="13"/>
  <c r="S299" i="13"/>
  <c r="T299" i="13"/>
  <c r="J300" i="13"/>
  <c r="K300" i="13"/>
  <c r="L300" i="13"/>
  <c r="M300" i="13"/>
  <c r="N300" i="13"/>
  <c r="O300" i="13"/>
  <c r="P300" i="13"/>
  <c r="Q300" i="13"/>
  <c r="R300" i="13"/>
  <c r="S300" i="13"/>
  <c r="T300" i="13"/>
  <c r="J301" i="13"/>
  <c r="K301" i="13"/>
  <c r="L301" i="13"/>
  <c r="M301" i="13"/>
  <c r="N301" i="13"/>
  <c r="O301" i="13"/>
  <c r="P301" i="13"/>
  <c r="Q301" i="13"/>
  <c r="R301" i="13"/>
  <c r="S301" i="13"/>
  <c r="T301" i="13"/>
  <c r="J302" i="13"/>
  <c r="K302" i="13"/>
  <c r="L302" i="13"/>
  <c r="M302" i="13"/>
  <c r="N302" i="13"/>
  <c r="O302" i="13"/>
  <c r="P302" i="13"/>
  <c r="Q302" i="13"/>
  <c r="R302" i="13"/>
  <c r="S302" i="13"/>
  <c r="T302" i="13"/>
  <c r="J303" i="13"/>
  <c r="K303" i="13"/>
  <c r="L303" i="13"/>
  <c r="M303" i="13"/>
  <c r="N303" i="13"/>
  <c r="O303" i="13"/>
  <c r="P303" i="13"/>
  <c r="Q303" i="13"/>
  <c r="R303" i="13"/>
  <c r="S303" i="13"/>
  <c r="T303" i="13"/>
  <c r="J304" i="13"/>
  <c r="K304" i="13"/>
  <c r="L304" i="13"/>
  <c r="M304" i="13"/>
  <c r="N304" i="13"/>
  <c r="O304" i="13"/>
  <c r="P304" i="13"/>
  <c r="Q304" i="13"/>
  <c r="R304" i="13"/>
  <c r="S304" i="13"/>
  <c r="T304" i="13"/>
  <c r="J305" i="13"/>
  <c r="K305" i="13"/>
  <c r="L305" i="13"/>
  <c r="M305" i="13"/>
  <c r="N305" i="13"/>
  <c r="O305" i="13"/>
  <c r="P305" i="13"/>
  <c r="Q305" i="13"/>
  <c r="R305" i="13"/>
  <c r="S305" i="13"/>
  <c r="T305" i="13"/>
  <c r="J306" i="13"/>
  <c r="K306" i="13"/>
  <c r="L306" i="13"/>
  <c r="M306" i="13"/>
  <c r="N306" i="13"/>
  <c r="O306" i="13"/>
  <c r="P306" i="13"/>
  <c r="Q306" i="13"/>
  <c r="R306" i="13"/>
  <c r="S306" i="13"/>
  <c r="T306" i="13"/>
  <c r="J307" i="13"/>
  <c r="K307" i="13"/>
  <c r="L307" i="13"/>
  <c r="M307" i="13"/>
  <c r="N307" i="13"/>
  <c r="O307" i="13"/>
  <c r="P307" i="13"/>
  <c r="Q307" i="13"/>
  <c r="R307" i="13"/>
  <c r="S307" i="13"/>
  <c r="T307" i="13"/>
  <c r="J308" i="13"/>
  <c r="K308" i="13"/>
  <c r="L308" i="13"/>
  <c r="M308" i="13"/>
  <c r="N308" i="13"/>
  <c r="O308" i="13"/>
  <c r="P308" i="13"/>
  <c r="Q308" i="13"/>
  <c r="R308" i="13"/>
  <c r="S308" i="13"/>
  <c r="T308" i="13"/>
  <c r="J309" i="13"/>
  <c r="K309" i="13"/>
  <c r="L309" i="13"/>
  <c r="M309" i="13"/>
  <c r="N309" i="13"/>
  <c r="O309" i="13"/>
  <c r="P309" i="13"/>
  <c r="Q309" i="13"/>
  <c r="R309" i="13"/>
  <c r="S309" i="13"/>
  <c r="T309" i="13"/>
  <c r="J310" i="13"/>
  <c r="K310" i="13"/>
  <c r="L310" i="13"/>
  <c r="M310" i="13"/>
  <c r="N310" i="13"/>
  <c r="O310" i="13"/>
  <c r="P310" i="13"/>
  <c r="Q310" i="13"/>
  <c r="R310" i="13"/>
  <c r="S310" i="13"/>
  <c r="T310" i="13"/>
  <c r="J311" i="13"/>
  <c r="K311" i="13"/>
  <c r="L311" i="13"/>
  <c r="M311" i="13"/>
  <c r="N311" i="13"/>
  <c r="O311" i="13"/>
  <c r="P311" i="13"/>
  <c r="Q311" i="13"/>
  <c r="R311" i="13"/>
  <c r="S311" i="13"/>
  <c r="T311" i="13"/>
  <c r="J312" i="13"/>
  <c r="K312" i="13"/>
  <c r="L312" i="13"/>
  <c r="M312" i="13"/>
  <c r="N312" i="13"/>
  <c r="O312" i="13"/>
  <c r="P312" i="13"/>
  <c r="Q312" i="13"/>
  <c r="R312" i="13"/>
  <c r="S312" i="13"/>
  <c r="T312" i="13"/>
  <c r="J313" i="13"/>
  <c r="K313" i="13"/>
  <c r="L313" i="13"/>
  <c r="M313" i="13"/>
  <c r="N313" i="13"/>
  <c r="O313" i="13"/>
  <c r="P313" i="13"/>
  <c r="Q313" i="13"/>
  <c r="R313" i="13"/>
  <c r="S313" i="13"/>
  <c r="T313" i="13"/>
  <c r="J314" i="13"/>
  <c r="K314" i="13"/>
  <c r="L314" i="13"/>
  <c r="M314" i="13"/>
  <c r="N314" i="13"/>
  <c r="O314" i="13"/>
  <c r="P314" i="13"/>
  <c r="Q314" i="13"/>
  <c r="R314" i="13"/>
  <c r="S314" i="13"/>
  <c r="T314" i="13"/>
  <c r="J315" i="13"/>
  <c r="K315" i="13"/>
  <c r="L315" i="13"/>
  <c r="M315" i="13"/>
  <c r="N315" i="13"/>
  <c r="O315" i="13"/>
  <c r="P315" i="13"/>
  <c r="Q315" i="13"/>
  <c r="R315" i="13"/>
  <c r="S315" i="13"/>
  <c r="T315" i="13"/>
  <c r="J316" i="13"/>
  <c r="K316" i="13"/>
  <c r="L316" i="13"/>
  <c r="M316" i="13"/>
  <c r="N316" i="13"/>
  <c r="O316" i="13"/>
  <c r="P316" i="13"/>
  <c r="Q316" i="13"/>
  <c r="R316" i="13"/>
  <c r="S316" i="13"/>
  <c r="T316" i="13"/>
  <c r="J317" i="13"/>
  <c r="K317" i="13"/>
  <c r="L317" i="13"/>
  <c r="M317" i="13"/>
  <c r="N317" i="13"/>
  <c r="O317" i="13"/>
  <c r="P317" i="13"/>
  <c r="Q317" i="13"/>
  <c r="R317" i="13"/>
  <c r="S317" i="13"/>
  <c r="T317" i="13"/>
  <c r="J318" i="13"/>
  <c r="K318" i="13"/>
  <c r="L318" i="13"/>
  <c r="M318" i="13"/>
  <c r="N318" i="13"/>
  <c r="O318" i="13"/>
  <c r="P318" i="13"/>
  <c r="Q318" i="13"/>
  <c r="R318" i="13"/>
  <c r="S318" i="13"/>
  <c r="T318" i="13"/>
  <c r="J319" i="13"/>
  <c r="K319" i="13"/>
  <c r="L319" i="13"/>
  <c r="M319" i="13"/>
  <c r="N319" i="13"/>
  <c r="O319" i="13"/>
  <c r="P319" i="13"/>
  <c r="Q319" i="13"/>
  <c r="R319" i="13"/>
  <c r="S319" i="13"/>
  <c r="T319" i="13"/>
  <c r="J320" i="13"/>
  <c r="K320" i="13"/>
  <c r="L320" i="13"/>
  <c r="M320" i="13"/>
  <c r="N320" i="13"/>
  <c r="O320" i="13"/>
  <c r="P320" i="13"/>
  <c r="Q320" i="13"/>
  <c r="R320" i="13"/>
  <c r="S320" i="13"/>
  <c r="T320" i="13"/>
  <c r="J321" i="13"/>
  <c r="K321" i="13"/>
  <c r="L321" i="13"/>
  <c r="M321" i="13"/>
  <c r="N321" i="13"/>
  <c r="O321" i="13"/>
  <c r="P321" i="13"/>
  <c r="Q321" i="13"/>
  <c r="R321" i="13"/>
  <c r="S321" i="13"/>
  <c r="T321" i="13"/>
  <c r="J322" i="13"/>
  <c r="K322" i="13"/>
  <c r="L322" i="13"/>
  <c r="M322" i="13"/>
  <c r="N322" i="13"/>
  <c r="O322" i="13"/>
  <c r="P322" i="13"/>
  <c r="Q322" i="13"/>
  <c r="R322" i="13"/>
  <c r="S322" i="13"/>
  <c r="T322" i="13"/>
  <c r="J323" i="13"/>
  <c r="K323" i="13"/>
  <c r="L323" i="13"/>
  <c r="M323" i="13"/>
  <c r="N323" i="13"/>
  <c r="O323" i="13"/>
  <c r="P323" i="13"/>
  <c r="Q323" i="13"/>
  <c r="R323" i="13"/>
  <c r="S323" i="13"/>
  <c r="T323" i="13"/>
  <c r="J324" i="13"/>
  <c r="K324" i="13"/>
  <c r="L324" i="13"/>
  <c r="M324" i="13"/>
  <c r="N324" i="13"/>
  <c r="O324" i="13"/>
  <c r="P324" i="13"/>
  <c r="Q324" i="13"/>
  <c r="R324" i="13"/>
  <c r="S324" i="13"/>
  <c r="T324" i="13"/>
  <c r="J325" i="13"/>
  <c r="K325" i="13"/>
  <c r="L325" i="13"/>
  <c r="M325" i="13"/>
  <c r="N325" i="13"/>
  <c r="O325" i="13"/>
  <c r="P325" i="13"/>
  <c r="Q325" i="13"/>
  <c r="R325" i="13"/>
  <c r="S325" i="13"/>
  <c r="T325" i="13"/>
  <c r="J326" i="13"/>
  <c r="K326" i="13"/>
  <c r="L326" i="13"/>
  <c r="M326" i="13"/>
  <c r="N326" i="13"/>
  <c r="O326" i="13"/>
  <c r="P326" i="13"/>
  <c r="Q326" i="13"/>
  <c r="R326" i="13"/>
  <c r="S326" i="13"/>
  <c r="T326" i="13"/>
  <c r="J327" i="13"/>
  <c r="K327" i="13"/>
  <c r="L327" i="13"/>
  <c r="M327" i="13"/>
  <c r="N327" i="13"/>
  <c r="O327" i="13"/>
  <c r="P327" i="13"/>
  <c r="Q327" i="13"/>
  <c r="R327" i="13"/>
  <c r="S327" i="13"/>
  <c r="T327" i="13"/>
  <c r="J328" i="13"/>
  <c r="K328" i="13"/>
  <c r="L328" i="13"/>
  <c r="M328" i="13"/>
  <c r="N328" i="13"/>
  <c r="O328" i="13"/>
  <c r="P328" i="13"/>
  <c r="Q328" i="13"/>
  <c r="R328" i="13"/>
  <c r="S328" i="13"/>
  <c r="T328" i="13"/>
  <c r="J329" i="13"/>
  <c r="K329" i="13"/>
  <c r="L329" i="13"/>
  <c r="M329" i="13"/>
  <c r="N329" i="13"/>
  <c r="O329" i="13"/>
  <c r="P329" i="13"/>
  <c r="Q329" i="13"/>
  <c r="R329" i="13"/>
  <c r="S329" i="13"/>
  <c r="T329" i="13"/>
  <c r="J330" i="13"/>
  <c r="K330" i="13"/>
  <c r="L330" i="13"/>
  <c r="M330" i="13"/>
  <c r="N330" i="13"/>
  <c r="O330" i="13"/>
  <c r="P330" i="13"/>
  <c r="Q330" i="13"/>
  <c r="R330" i="13"/>
  <c r="S330" i="13"/>
  <c r="T330" i="13"/>
  <c r="J331" i="13"/>
  <c r="K331" i="13"/>
  <c r="L331" i="13"/>
  <c r="M331" i="13"/>
  <c r="N331" i="13"/>
  <c r="O331" i="13"/>
  <c r="P331" i="13"/>
  <c r="Q331" i="13"/>
  <c r="R331" i="13"/>
  <c r="S331" i="13"/>
  <c r="T331" i="13"/>
  <c r="J332" i="13"/>
  <c r="K332" i="13"/>
  <c r="L332" i="13"/>
  <c r="M332" i="13"/>
  <c r="N332" i="13"/>
  <c r="O332" i="13"/>
  <c r="P332" i="13"/>
  <c r="Q332" i="13"/>
  <c r="R332" i="13"/>
  <c r="S332" i="13"/>
  <c r="T332" i="13"/>
  <c r="J333" i="13"/>
  <c r="K333" i="13"/>
  <c r="L333" i="13"/>
  <c r="M333" i="13"/>
  <c r="N333" i="13"/>
  <c r="O333" i="13"/>
  <c r="P333" i="13"/>
  <c r="Q333" i="13"/>
  <c r="R333" i="13"/>
  <c r="S333" i="13"/>
  <c r="T333" i="13"/>
  <c r="J334" i="13"/>
  <c r="K334" i="13"/>
  <c r="L334" i="13"/>
  <c r="M334" i="13"/>
  <c r="N334" i="13"/>
  <c r="O334" i="13"/>
  <c r="P334" i="13"/>
  <c r="Q334" i="13"/>
  <c r="R334" i="13"/>
  <c r="S334" i="13"/>
  <c r="T334" i="13"/>
  <c r="J335" i="13"/>
  <c r="K335" i="13"/>
  <c r="L335" i="13"/>
  <c r="M335" i="13"/>
  <c r="N335" i="13"/>
  <c r="O335" i="13"/>
  <c r="P335" i="13"/>
  <c r="Q335" i="13"/>
  <c r="R335" i="13"/>
  <c r="S335" i="13"/>
  <c r="T335" i="13"/>
  <c r="J336" i="13"/>
  <c r="K336" i="13"/>
  <c r="L336" i="13"/>
  <c r="M336" i="13"/>
  <c r="N336" i="13"/>
  <c r="O336" i="13"/>
  <c r="P336" i="13"/>
  <c r="Q336" i="13"/>
  <c r="R336" i="13"/>
  <c r="S336" i="13"/>
  <c r="T336" i="13"/>
  <c r="J337" i="13"/>
  <c r="K337" i="13"/>
  <c r="L337" i="13"/>
  <c r="M337" i="13"/>
  <c r="N337" i="13"/>
  <c r="O337" i="13"/>
  <c r="P337" i="13"/>
  <c r="Q337" i="13"/>
  <c r="R337" i="13"/>
  <c r="S337" i="13"/>
  <c r="T337" i="13"/>
  <c r="J338" i="13"/>
  <c r="K338" i="13"/>
  <c r="L338" i="13"/>
  <c r="M338" i="13"/>
  <c r="N338" i="13"/>
  <c r="O338" i="13"/>
  <c r="P338" i="13"/>
  <c r="Q338" i="13"/>
  <c r="R338" i="13"/>
  <c r="S338" i="13"/>
  <c r="T338" i="13"/>
  <c r="J339" i="13"/>
  <c r="K339" i="13"/>
  <c r="L339" i="13"/>
  <c r="M339" i="13"/>
  <c r="N339" i="13"/>
  <c r="O339" i="13"/>
  <c r="P339" i="13"/>
  <c r="Q339" i="13"/>
  <c r="R339" i="13"/>
  <c r="S339" i="13"/>
  <c r="T339" i="13"/>
  <c r="J340" i="13"/>
  <c r="K340" i="13"/>
  <c r="L340" i="13"/>
  <c r="M340" i="13"/>
  <c r="N340" i="13"/>
  <c r="O340" i="13"/>
  <c r="P340" i="13"/>
  <c r="Q340" i="13"/>
  <c r="R340" i="13"/>
  <c r="S340" i="13"/>
  <c r="T340" i="13"/>
  <c r="J341" i="13"/>
  <c r="K341" i="13"/>
  <c r="L341" i="13"/>
  <c r="M341" i="13"/>
  <c r="N341" i="13"/>
  <c r="O341" i="13"/>
  <c r="P341" i="13"/>
  <c r="Q341" i="13"/>
  <c r="R341" i="13"/>
  <c r="S341" i="13"/>
  <c r="T341" i="13"/>
  <c r="J342" i="13"/>
  <c r="K342" i="13"/>
  <c r="L342" i="13"/>
  <c r="M342" i="13"/>
  <c r="N342" i="13"/>
  <c r="O342" i="13"/>
  <c r="P342" i="13"/>
  <c r="Q342" i="13"/>
  <c r="R342" i="13"/>
  <c r="S342" i="13"/>
  <c r="T342" i="13"/>
  <c r="J343" i="13"/>
  <c r="K343" i="13"/>
  <c r="L343" i="13"/>
  <c r="M343" i="13"/>
  <c r="N343" i="13"/>
  <c r="O343" i="13"/>
  <c r="P343" i="13"/>
  <c r="Q343" i="13"/>
  <c r="R343" i="13"/>
  <c r="S343" i="13"/>
  <c r="T343" i="13"/>
  <c r="J344" i="13"/>
  <c r="K344" i="13"/>
  <c r="L344" i="13"/>
  <c r="M344" i="13"/>
  <c r="N344" i="13"/>
  <c r="O344" i="13"/>
  <c r="P344" i="13"/>
  <c r="Q344" i="13"/>
  <c r="R344" i="13"/>
  <c r="S344" i="13"/>
  <c r="T344" i="13"/>
  <c r="J345" i="13"/>
  <c r="K345" i="13"/>
  <c r="L345" i="13"/>
  <c r="M345" i="13"/>
  <c r="N345" i="13"/>
  <c r="O345" i="13"/>
  <c r="P345" i="13"/>
  <c r="Q345" i="13"/>
  <c r="R345" i="13"/>
  <c r="S345" i="13"/>
  <c r="T345" i="13"/>
  <c r="J346" i="13"/>
  <c r="K346" i="13"/>
  <c r="L346" i="13"/>
  <c r="M346" i="13"/>
  <c r="N346" i="13"/>
  <c r="O346" i="13"/>
  <c r="P346" i="13"/>
  <c r="Q346" i="13"/>
  <c r="R346" i="13"/>
  <c r="S346" i="13"/>
  <c r="T346" i="13"/>
  <c r="J347" i="13"/>
  <c r="K347" i="13"/>
  <c r="L347" i="13"/>
  <c r="M347" i="13"/>
  <c r="N347" i="13"/>
  <c r="O347" i="13"/>
  <c r="P347" i="13"/>
  <c r="Q347" i="13"/>
  <c r="R347" i="13"/>
  <c r="S347" i="13"/>
  <c r="T347" i="13"/>
  <c r="J348" i="13"/>
  <c r="K348" i="13"/>
  <c r="L348" i="13"/>
  <c r="M348" i="13"/>
  <c r="N348" i="13"/>
  <c r="O348" i="13"/>
  <c r="P348" i="13"/>
  <c r="Q348" i="13"/>
  <c r="R348" i="13"/>
  <c r="S348" i="13"/>
  <c r="T348" i="13"/>
  <c r="J349" i="13"/>
  <c r="K349" i="13"/>
  <c r="L349" i="13"/>
  <c r="M349" i="13"/>
  <c r="N349" i="13"/>
  <c r="O349" i="13"/>
  <c r="P349" i="13"/>
  <c r="Q349" i="13"/>
  <c r="R349" i="13"/>
  <c r="S349" i="13"/>
  <c r="T349" i="13"/>
  <c r="J350" i="13"/>
  <c r="K350" i="13"/>
  <c r="L350" i="13"/>
  <c r="M350" i="13"/>
  <c r="N350" i="13"/>
  <c r="O350" i="13"/>
  <c r="P350" i="13"/>
  <c r="Q350" i="13"/>
  <c r="R350" i="13"/>
  <c r="S350" i="13"/>
  <c r="T350" i="13"/>
  <c r="J351" i="13"/>
  <c r="K351" i="13"/>
  <c r="L351" i="13"/>
  <c r="M351" i="13"/>
  <c r="N351" i="13"/>
  <c r="O351" i="13"/>
  <c r="P351" i="13"/>
  <c r="Q351" i="13"/>
  <c r="R351" i="13"/>
  <c r="S351" i="13"/>
  <c r="T351" i="13"/>
  <c r="J352" i="13"/>
  <c r="K352" i="13"/>
  <c r="L352" i="13"/>
  <c r="M352" i="13"/>
  <c r="N352" i="13"/>
  <c r="O352" i="13"/>
  <c r="P352" i="13"/>
  <c r="Q352" i="13"/>
  <c r="R352" i="13"/>
  <c r="S352" i="13"/>
  <c r="T352" i="13"/>
  <c r="J353" i="13"/>
  <c r="K353" i="13"/>
  <c r="L353" i="13"/>
  <c r="M353" i="13"/>
  <c r="N353" i="13"/>
  <c r="O353" i="13"/>
  <c r="P353" i="13"/>
  <c r="Q353" i="13"/>
  <c r="R353" i="13"/>
  <c r="S353" i="13"/>
  <c r="T353" i="13"/>
  <c r="J354" i="13"/>
  <c r="K354" i="13"/>
  <c r="L354" i="13"/>
  <c r="M354" i="13"/>
  <c r="N354" i="13"/>
  <c r="O354" i="13"/>
  <c r="P354" i="13"/>
  <c r="Q354" i="13"/>
  <c r="R354" i="13"/>
  <c r="S354" i="13"/>
  <c r="T354" i="13"/>
  <c r="J355" i="13"/>
  <c r="K355" i="13"/>
  <c r="L355" i="13"/>
  <c r="M355" i="13"/>
  <c r="N355" i="13"/>
  <c r="O355" i="13"/>
  <c r="P355" i="13"/>
  <c r="Q355" i="13"/>
  <c r="R355" i="13"/>
  <c r="S355" i="13"/>
  <c r="T355" i="13"/>
  <c r="J356" i="13"/>
  <c r="K356" i="13"/>
  <c r="L356" i="13"/>
  <c r="M356" i="13"/>
  <c r="N356" i="13"/>
  <c r="O356" i="13"/>
  <c r="P356" i="13"/>
  <c r="Q356" i="13"/>
  <c r="R356" i="13"/>
  <c r="S356" i="13"/>
  <c r="T356" i="13"/>
  <c r="J357" i="13"/>
  <c r="K357" i="13"/>
  <c r="L357" i="13"/>
  <c r="M357" i="13"/>
  <c r="N357" i="13"/>
  <c r="O357" i="13"/>
  <c r="P357" i="13"/>
  <c r="Q357" i="13"/>
  <c r="R357" i="13"/>
  <c r="S357" i="13"/>
  <c r="T357" i="13"/>
  <c r="J358" i="13"/>
  <c r="K358" i="13"/>
  <c r="L358" i="13"/>
  <c r="M358" i="13"/>
  <c r="N358" i="13"/>
  <c r="O358" i="13"/>
  <c r="P358" i="13"/>
  <c r="Q358" i="13"/>
  <c r="R358" i="13"/>
  <c r="S358" i="13"/>
  <c r="T358" i="13"/>
  <c r="J359" i="13"/>
  <c r="K359" i="13"/>
  <c r="L359" i="13"/>
  <c r="M359" i="13"/>
  <c r="N359" i="13"/>
  <c r="O359" i="13"/>
  <c r="P359" i="13"/>
  <c r="Q359" i="13"/>
  <c r="R359" i="13"/>
  <c r="S359" i="13"/>
  <c r="T359" i="13"/>
  <c r="J360" i="13"/>
  <c r="K360" i="13"/>
  <c r="L360" i="13"/>
  <c r="M360" i="13"/>
  <c r="N360" i="13"/>
  <c r="O360" i="13"/>
  <c r="P360" i="13"/>
  <c r="Q360" i="13"/>
  <c r="R360" i="13"/>
  <c r="S360" i="13"/>
  <c r="T360" i="13"/>
  <c r="J361" i="13"/>
  <c r="K361" i="13"/>
  <c r="L361" i="13"/>
  <c r="M361" i="13"/>
  <c r="N361" i="13"/>
  <c r="O361" i="13"/>
  <c r="P361" i="13"/>
  <c r="Q361" i="13"/>
  <c r="R361" i="13"/>
  <c r="S361" i="13"/>
  <c r="T361" i="13"/>
  <c r="J362" i="13"/>
  <c r="K362" i="13"/>
  <c r="L362" i="13"/>
  <c r="M362" i="13"/>
  <c r="N362" i="13"/>
  <c r="O362" i="13"/>
  <c r="P362" i="13"/>
  <c r="Q362" i="13"/>
  <c r="R362" i="13"/>
  <c r="S362" i="13"/>
  <c r="T362" i="13"/>
  <c r="J363" i="13"/>
  <c r="K363" i="13"/>
  <c r="L363" i="13"/>
  <c r="M363" i="13"/>
  <c r="N363" i="13"/>
  <c r="O363" i="13"/>
  <c r="P363" i="13"/>
  <c r="Q363" i="13"/>
  <c r="R363" i="13"/>
  <c r="S363" i="13"/>
  <c r="T363" i="13"/>
  <c r="J364" i="13"/>
  <c r="K364" i="13"/>
  <c r="L364" i="13"/>
  <c r="M364" i="13"/>
  <c r="N364" i="13"/>
  <c r="O364" i="13"/>
  <c r="P364" i="13"/>
  <c r="Q364" i="13"/>
  <c r="R364" i="13"/>
  <c r="S364" i="13"/>
  <c r="T364" i="13"/>
  <c r="J365" i="13"/>
  <c r="K365" i="13"/>
  <c r="L365" i="13"/>
  <c r="M365" i="13"/>
  <c r="N365" i="13"/>
  <c r="O365" i="13"/>
  <c r="P365" i="13"/>
  <c r="Q365" i="13"/>
  <c r="R365" i="13"/>
  <c r="S365" i="13"/>
  <c r="T365" i="13"/>
  <c r="J366" i="13"/>
  <c r="K366" i="13"/>
  <c r="L366" i="13"/>
  <c r="M366" i="13"/>
  <c r="N366" i="13"/>
  <c r="O366" i="13"/>
  <c r="P366" i="13"/>
  <c r="Q366" i="13"/>
  <c r="R366" i="13"/>
  <c r="S366" i="13"/>
  <c r="T366" i="13"/>
  <c r="J367" i="13"/>
  <c r="K367" i="13"/>
  <c r="L367" i="13"/>
  <c r="M367" i="13"/>
  <c r="N367" i="13"/>
  <c r="O367" i="13"/>
  <c r="P367" i="13"/>
  <c r="Q367" i="13"/>
  <c r="R367" i="13"/>
  <c r="S367" i="13"/>
  <c r="T367" i="13"/>
  <c r="J368" i="13"/>
  <c r="K368" i="13"/>
  <c r="L368" i="13"/>
  <c r="M368" i="13"/>
  <c r="N368" i="13"/>
  <c r="O368" i="13"/>
  <c r="P368" i="13"/>
  <c r="Q368" i="13"/>
  <c r="R368" i="13"/>
  <c r="S368" i="13"/>
  <c r="T368" i="13"/>
  <c r="J369" i="13"/>
  <c r="K369" i="13"/>
  <c r="L369" i="13"/>
  <c r="M369" i="13"/>
  <c r="N369" i="13"/>
  <c r="O369" i="13"/>
  <c r="P369" i="13"/>
  <c r="Q369" i="13"/>
  <c r="R369" i="13"/>
  <c r="S369" i="13"/>
  <c r="T369" i="13"/>
  <c r="J370" i="13"/>
  <c r="K370" i="13"/>
  <c r="L370" i="13"/>
  <c r="M370" i="13"/>
  <c r="N370" i="13"/>
  <c r="O370" i="13"/>
  <c r="P370" i="13"/>
  <c r="Q370" i="13"/>
  <c r="R370" i="13"/>
  <c r="S370" i="13"/>
  <c r="T370" i="13"/>
  <c r="J371" i="13"/>
  <c r="K371" i="13"/>
  <c r="L371" i="13"/>
  <c r="M371" i="13"/>
  <c r="N371" i="13"/>
  <c r="O371" i="13"/>
  <c r="P371" i="13"/>
  <c r="Q371" i="13"/>
  <c r="R371" i="13"/>
  <c r="S371" i="13"/>
  <c r="T371" i="13"/>
  <c r="J372" i="13"/>
  <c r="K372" i="13"/>
  <c r="L372" i="13"/>
  <c r="M372" i="13"/>
  <c r="N372" i="13"/>
  <c r="O372" i="13"/>
  <c r="P372" i="13"/>
  <c r="Q372" i="13"/>
  <c r="R372" i="13"/>
  <c r="S372" i="13"/>
  <c r="T372" i="13"/>
  <c r="J373" i="13"/>
  <c r="K373" i="13"/>
  <c r="L373" i="13"/>
  <c r="M373" i="13"/>
  <c r="N373" i="13"/>
  <c r="O373" i="13"/>
  <c r="P373" i="13"/>
  <c r="Q373" i="13"/>
  <c r="R373" i="13"/>
  <c r="S373" i="13"/>
  <c r="T373" i="13"/>
  <c r="J374" i="13"/>
  <c r="K374" i="13"/>
  <c r="L374" i="13"/>
  <c r="M374" i="13"/>
  <c r="N374" i="13"/>
  <c r="O374" i="13"/>
  <c r="P374" i="13"/>
  <c r="Q374" i="13"/>
  <c r="R374" i="13"/>
  <c r="S374" i="13"/>
  <c r="T374" i="13"/>
  <c r="J375" i="13"/>
  <c r="K375" i="13"/>
  <c r="L375" i="13"/>
  <c r="M375" i="13"/>
  <c r="N375" i="13"/>
  <c r="O375" i="13"/>
  <c r="P375" i="13"/>
  <c r="Q375" i="13"/>
  <c r="R375" i="13"/>
  <c r="S375" i="13"/>
  <c r="T375" i="13"/>
  <c r="J376" i="13"/>
  <c r="K376" i="13"/>
  <c r="L376" i="13"/>
  <c r="M376" i="13"/>
  <c r="N376" i="13"/>
  <c r="O376" i="13"/>
  <c r="P376" i="13"/>
  <c r="Q376" i="13"/>
  <c r="R376" i="13"/>
  <c r="S376" i="13"/>
  <c r="T376" i="13"/>
  <c r="J377" i="13"/>
  <c r="K377" i="13"/>
  <c r="L377" i="13"/>
  <c r="M377" i="13"/>
  <c r="N377" i="13"/>
  <c r="O377" i="13"/>
  <c r="P377" i="13"/>
  <c r="Q377" i="13"/>
  <c r="R377" i="13"/>
  <c r="S377" i="13"/>
  <c r="T377" i="13"/>
  <c r="J378" i="13"/>
  <c r="K378" i="13"/>
  <c r="L378" i="13"/>
  <c r="M378" i="13"/>
  <c r="N378" i="13"/>
  <c r="O378" i="13"/>
  <c r="P378" i="13"/>
  <c r="Q378" i="13"/>
  <c r="R378" i="13"/>
  <c r="S378" i="13"/>
  <c r="T378" i="13"/>
  <c r="J379" i="13"/>
  <c r="K379" i="13"/>
  <c r="L379" i="13"/>
  <c r="M379" i="13"/>
  <c r="N379" i="13"/>
  <c r="O379" i="13"/>
  <c r="P379" i="13"/>
  <c r="Q379" i="13"/>
  <c r="R379" i="13"/>
  <c r="S379" i="13"/>
  <c r="T379" i="13"/>
  <c r="J380" i="13"/>
  <c r="K380" i="13"/>
  <c r="L380" i="13"/>
  <c r="M380" i="13"/>
  <c r="N380" i="13"/>
  <c r="O380" i="13"/>
  <c r="P380" i="13"/>
  <c r="Q380" i="13"/>
  <c r="R380" i="13"/>
  <c r="S380" i="13"/>
  <c r="T380" i="13"/>
  <c r="J381" i="13"/>
  <c r="K381" i="13"/>
  <c r="L381" i="13"/>
  <c r="M381" i="13"/>
  <c r="N381" i="13"/>
  <c r="O381" i="13"/>
  <c r="P381" i="13"/>
  <c r="Q381" i="13"/>
  <c r="R381" i="13"/>
  <c r="S381" i="13"/>
  <c r="T381" i="13"/>
  <c r="J382" i="13"/>
  <c r="K382" i="13"/>
  <c r="L382" i="13"/>
  <c r="M382" i="13"/>
  <c r="N382" i="13"/>
  <c r="O382" i="13"/>
  <c r="P382" i="13"/>
  <c r="Q382" i="13"/>
  <c r="R382" i="13"/>
  <c r="S382" i="13"/>
  <c r="T382" i="13"/>
  <c r="J383" i="13"/>
  <c r="K383" i="13"/>
  <c r="L383" i="13"/>
  <c r="M383" i="13"/>
  <c r="N383" i="13"/>
  <c r="O383" i="13"/>
  <c r="P383" i="13"/>
  <c r="Q383" i="13"/>
  <c r="R383" i="13"/>
  <c r="S383" i="13"/>
  <c r="T383" i="13"/>
  <c r="J384" i="13"/>
  <c r="K384" i="13"/>
  <c r="L384" i="13"/>
  <c r="M384" i="13"/>
  <c r="N384" i="13"/>
  <c r="O384" i="13"/>
  <c r="P384" i="13"/>
  <c r="Q384" i="13"/>
  <c r="R384" i="13"/>
  <c r="S384" i="13"/>
  <c r="T384" i="13"/>
  <c r="J385" i="13"/>
  <c r="K385" i="13"/>
  <c r="L385" i="13"/>
  <c r="M385" i="13"/>
  <c r="N385" i="13"/>
  <c r="O385" i="13"/>
  <c r="P385" i="13"/>
  <c r="Q385" i="13"/>
  <c r="R385" i="13"/>
  <c r="S385" i="13"/>
  <c r="T385" i="13"/>
  <c r="J386" i="13"/>
  <c r="K386" i="13"/>
  <c r="L386" i="13"/>
  <c r="M386" i="13"/>
  <c r="N386" i="13"/>
  <c r="O386" i="13"/>
  <c r="P386" i="13"/>
  <c r="Q386" i="13"/>
  <c r="R386" i="13"/>
  <c r="S386" i="13"/>
  <c r="T386" i="13"/>
  <c r="J387" i="13"/>
  <c r="K387" i="13"/>
  <c r="L387" i="13"/>
  <c r="M387" i="13"/>
  <c r="N387" i="13"/>
  <c r="O387" i="13"/>
  <c r="P387" i="13"/>
  <c r="Q387" i="13"/>
  <c r="R387" i="13"/>
  <c r="S387" i="13"/>
  <c r="T387" i="13"/>
  <c r="J388" i="13"/>
  <c r="K388" i="13"/>
  <c r="L388" i="13"/>
  <c r="M388" i="13"/>
  <c r="N388" i="13"/>
  <c r="O388" i="13"/>
  <c r="P388" i="13"/>
  <c r="Q388" i="13"/>
  <c r="R388" i="13"/>
  <c r="S388" i="13"/>
  <c r="T388" i="13"/>
  <c r="J389" i="13"/>
  <c r="K389" i="13"/>
  <c r="L389" i="13"/>
  <c r="M389" i="13"/>
  <c r="N389" i="13"/>
  <c r="O389" i="13"/>
  <c r="P389" i="13"/>
  <c r="Q389" i="13"/>
  <c r="R389" i="13"/>
  <c r="S389" i="13"/>
  <c r="T389" i="13"/>
  <c r="J390" i="13"/>
  <c r="K390" i="13"/>
  <c r="L390" i="13"/>
  <c r="M390" i="13"/>
  <c r="N390" i="13"/>
  <c r="O390" i="13"/>
  <c r="P390" i="13"/>
  <c r="Q390" i="13"/>
  <c r="R390" i="13"/>
  <c r="S390" i="13"/>
  <c r="T390" i="13"/>
  <c r="J391" i="13"/>
  <c r="K391" i="13"/>
  <c r="L391" i="13"/>
  <c r="M391" i="13"/>
  <c r="N391" i="13"/>
  <c r="O391" i="13"/>
  <c r="P391" i="13"/>
  <c r="Q391" i="13"/>
  <c r="R391" i="13"/>
  <c r="S391" i="13"/>
  <c r="T391" i="13"/>
  <c r="J392" i="13"/>
  <c r="K392" i="13"/>
  <c r="L392" i="13"/>
  <c r="M392" i="13"/>
  <c r="N392" i="13"/>
  <c r="O392" i="13"/>
  <c r="P392" i="13"/>
  <c r="Q392" i="13"/>
  <c r="R392" i="13"/>
  <c r="S392" i="13"/>
  <c r="T392" i="13"/>
  <c r="J393" i="13"/>
  <c r="K393" i="13"/>
  <c r="L393" i="13"/>
  <c r="M393" i="13"/>
  <c r="N393" i="13"/>
  <c r="O393" i="13"/>
  <c r="P393" i="13"/>
  <c r="Q393" i="13"/>
  <c r="R393" i="13"/>
  <c r="S393" i="13"/>
  <c r="T393" i="13"/>
  <c r="J394" i="13"/>
  <c r="K394" i="13"/>
  <c r="L394" i="13"/>
  <c r="M394" i="13"/>
  <c r="N394" i="13"/>
  <c r="O394" i="13"/>
  <c r="P394" i="13"/>
  <c r="Q394" i="13"/>
  <c r="R394" i="13"/>
  <c r="S394" i="13"/>
  <c r="T394" i="13"/>
  <c r="J395" i="13"/>
  <c r="K395" i="13"/>
  <c r="L395" i="13"/>
  <c r="M395" i="13"/>
  <c r="N395" i="13"/>
  <c r="O395" i="13"/>
  <c r="P395" i="13"/>
  <c r="Q395" i="13"/>
  <c r="R395" i="13"/>
  <c r="S395" i="13"/>
  <c r="T395" i="13"/>
  <c r="J396" i="13"/>
  <c r="K396" i="13"/>
  <c r="L396" i="13"/>
  <c r="M396" i="13"/>
  <c r="N396" i="13"/>
  <c r="O396" i="13"/>
  <c r="P396" i="13"/>
  <c r="Q396" i="13"/>
  <c r="R396" i="13"/>
  <c r="S396" i="13"/>
  <c r="T396" i="13"/>
  <c r="J397" i="13"/>
  <c r="K397" i="13"/>
  <c r="L397" i="13"/>
  <c r="M397" i="13"/>
  <c r="N397" i="13"/>
  <c r="O397" i="13"/>
  <c r="P397" i="13"/>
  <c r="Q397" i="13"/>
  <c r="R397" i="13"/>
  <c r="S397" i="13"/>
  <c r="T397" i="13"/>
  <c r="J398" i="13"/>
  <c r="K398" i="13"/>
  <c r="L398" i="13"/>
  <c r="M398" i="13"/>
  <c r="N398" i="13"/>
  <c r="O398" i="13"/>
  <c r="P398" i="13"/>
  <c r="Q398" i="13"/>
  <c r="R398" i="13"/>
  <c r="S398" i="13"/>
  <c r="T398" i="13"/>
  <c r="J399" i="13"/>
  <c r="K399" i="13"/>
  <c r="L399" i="13"/>
  <c r="M399" i="13"/>
  <c r="N399" i="13"/>
  <c r="O399" i="13"/>
  <c r="P399" i="13"/>
  <c r="Q399" i="13"/>
  <c r="R399" i="13"/>
  <c r="S399" i="13"/>
  <c r="T399" i="13"/>
  <c r="J400" i="13"/>
  <c r="K400" i="13"/>
  <c r="L400" i="13"/>
  <c r="M400" i="13"/>
  <c r="N400" i="13"/>
  <c r="O400" i="13"/>
  <c r="P400" i="13"/>
  <c r="Q400" i="13"/>
  <c r="R400" i="13"/>
  <c r="S400" i="13"/>
  <c r="T400" i="13"/>
  <c r="J401" i="13"/>
  <c r="K401" i="13"/>
  <c r="L401" i="13"/>
  <c r="M401" i="13"/>
  <c r="N401" i="13"/>
  <c r="O401" i="13"/>
  <c r="P401" i="13"/>
  <c r="Q401" i="13"/>
  <c r="R401" i="13"/>
  <c r="S401" i="13"/>
  <c r="T401" i="13"/>
  <c r="J402" i="13"/>
  <c r="K402" i="13"/>
  <c r="L402" i="13"/>
  <c r="M402" i="13"/>
  <c r="N402" i="13"/>
  <c r="O402" i="13"/>
  <c r="P402" i="13"/>
  <c r="Q402" i="13"/>
  <c r="R402" i="13"/>
  <c r="S402" i="13"/>
  <c r="T402" i="13"/>
  <c r="J403" i="13"/>
  <c r="K403" i="13"/>
  <c r="L403" i="13"/>
  <c r="M403" i="13"/>
  <c r="N403" i="13"/>
  <c r="O403" i="13"/>
  <c r="P403" i="13"/>
  <c r="Q403" i="13"/>
  <c r="R403" i="13"/>
  <c r="S403" i="13"/>
  <c r="T403" i="13"/>
  <c r="J404" i="13"/>
  <c r="K404" i="13"/>
  <c r="L404" i="13"/>
  <c r="M404" i="13"/>
  <c r="N404" i="13"/>
  <c r="O404" i="13"/>
  <c r="P404" i="13"/>
  <c r="Q404" i="13"/>
  <c r="R404" i="13"/>
  <c r="S404" i="13"/>
  <c r="T404" i="13"/>
  <c r="J405" i="13"/>
  <c r="K405" i="13"/>
  <c r="L405" i="13"/>
  <c r="M405" i="13"/>
  <c r="N405" i="13"/>
  <c r="O405" i="13"/>
  <c r="P405" i="13"/>
  <c r="Q405" i="13"/>
  <c r="R405" i="13"/>
  <c r="S405" i="13"/>
  <c r="T405" i="13"/>
  <c r="J406" i="13"/>
  <c r="K406" i="13"/>
  <c r="L406" i="13"/>
  <c r="M406" i="13"/>
  <c r="N406" i="13"/>
  <c r="O406" i="13"/>
  <c r="P406" i="13"/>
  <c r="Q406" i="13"/>
  <c r="R406" i="13"/>
  <c r="S406" i="13"/>
  <c r="T406" i="13"/>
  <c r="J407" i="13"/>
  <c r="K407" i="13"/>
  <c r="L407" i="13"/>
  <c r="M407" i="13"/>
  <c r="N407" i="13"/>
  <c r="O407" i="13"/>
  <c r="P407" i="13"/>
  <c r="Q407" i="13"/>
  <c r="R407" i="13"/>
  <c r="S407" i="13"/>
  <c r="T407" i="13"/>
  <c r="J408" i="13"/>
  <c r="K408" i="13"/>
  <c r="L408" i="13"/>
  <c r="M408" i="13"/>
  <c r="N408" i="13"/>
  <c r="O408" i="13"/>
  <c r="P408" i="13"/>
  <c r="Q408" i="13"/>
  <c r="R408" i="13"/>
  <c r="S408" i="13"/>
  <c r="T408" i="13"/>
  <c r="J409" i="13"/>
  <c r="K409" i="13"/>
  <c r="L409" i="13"/>
  <c r="M409" i="13"/>
  <c r="N409" i="13"/>
  <c r="O409" i="13"/>
  <c r="P409" i="13"/>
  <c r="Q409" i="13"/>
  <c r="R409" i="13"/>
  <c r="S409" i="13"/>
  <c r="T409" i="13"/>
  <c r="J410" i="13"/>
  <c r="K410" i="13"/>
  <c r="L410" i="13"/>
  <c r="M410" i="13"/>
  <c r="N410" i="13"/>
  <c r="O410" i="13"/>
  <c r="P410" i="13"/>
  <c r="Q410" i="13"/>
  <c r="R410" i="13"/>
  <c r="S410" i="13"/>
  <c r="T410" i="13"/>
  <c r="J411" i="13"/>
  <c r="K411" i="13"/>
  <c r="L411" i="13"/>
  <c r="M411" i="13"/>
  <c r="N411" i="13"/>
  <c r="O411" i="13"/>
  <c r="P411" i="13"/>
  <c r="Q411" i="13"/>
  <c r="R411" i="13"/>
  <c r="S411" i="13"/>
  <c r="T411" i="13"/>
  <c r="J412" i="13"/>
  <c r="K412" i="13"/>
  <c r="L412" i="13"/>
  <c r="M412" i="13"/>
  <c r="N412" i="13"/>
  <c r="O412" i="13"/>
  <c r="P412" i="13"/>
  <c r="Q412" i="13"/>
  <c r="R412" i="13"/>
  <c r="S412" i="13"/>
  <c r="T412" i="13"/>
  <c r="J413" i="13"/>
  <c r="K413" i="13"/>
  <c r="L413" i="13"/>
  <c r="M413" i="13"/>
  <c r="N413" i="13"/>
  <c r="O413" i="13"/>
  <c r="P413" i="13"/>
  <c r="Q413" i="13"/>
  <c r="R413" i="13"/>
  <c r="S413" i="13"/>
  <c r="T413" i="13"/>
  <c r="J414" i="13"/>
  <c r="K414" i="13"/>
  <c r="L414" i="13"/>
  <c r="M414" i="13"/>
  <c r="N414" i="13"/>
  <c r="O414" i="13"/>
  <c r="P414" i="13"/>
  <c r="Q414" i="13"/>
  <c r="R414" i="13"/>
  <c r="S414" i="13"/>
  <c r="T414" i="13"/>
  <c r="J415" i="13"/>
  <c r="K415" i="13"/>
  <c r="L415" i="13"/>
  <c r="M415" i="13"/>
  <c r="N415" i="13"/>
  <c r="O415" i="13"/>
  <c r="P415" i="13"/>
  <c r="Q415" i="13"/>
  <c r="R415" i="13"/>
  <c r="S415" i="13"/>
  <c r="T415" i="13"/>
  <c r="J416" i="13"/>
  <c r="K416" i="13"/>
  <c r="L416" i="13"/>
  <c r="M416" i="13"/>
  <c r="N416" i="13"/>
  <c r="O416" i="13"/>
  <c r="P416" i="13"/>
  <c r="Q416" i="13"/>
  <c r="R416" i="13"/>
  <c r="S416" i="13"/>
  <c r="T416" i="13"/>
  <c r="J417" i="13"/>
  <c r="K417" i="13"/>
  <c r="L417" i="13"/>
  <c r="M417" i="13"/>
  <c r="N417" i="13"/>
  <c r="O417" i="13"/>
  <c r="P417" i="13"/>
  <c r="Q417" i="13"/>
  <c r="R417" i="13"/>
  <c r="S417" i="13"/>
  <c r="T417" i="13"/>
  <c r="J418" i="13"/>
  <c r="K418" i="13"/>
  <c r="L418" i="13"/>
  <c r="M418" i="13"/>
  <c r="N418" i="13"/>
  <c r="O418" i="13"/>
  <c r="P418" i="13"/>
  <c r="Q418" i="13"/>
  <c r="R418" i="13"/>
  <c r="S418" i="13"/>
  <c r="T418" i="13"/>
  <c r="J419" i="13"/>
  <c r="K419" i="13"/>
  <c r="L419" i="13"/>
  <c r="M419" i="13"/>
  <c r="N419" i="13"/>
  <c r="O419" i="13"/>
  <c r="P419" i="13"/>
  <c r="Q419" i="13"/>
  <c r="R419" i="13"/>
  <c r="S419" i="13"/>
  <c r="T419" i="13"/>
  <c r="J420" i="13"/>
  <c r="K420" i="13"/>
  <c r="L420" i="13"/>
  <c r="M420" i="13"/>
  <c r="N420" i="13"/>
  <c r="O420" i="13"/>
  <c r="P420" i="13"/>
  <c r="Q420" i="13"/>
  <c r="R420" i="13"/>
  <c r="S420" i="13"/>
  <c r="T420" i="13"/>
  <c r="J421" i="13"/>
  <c r="K421" i="13"/>
  <c r="L421" i="13"/>
  <c r="M421" i="13"/>
  <c r="N421" i="13"/>
  <c r="O421" i="13"/>
  <c r="P421" i="13"/>
  <c r="Q421" i="13"/>
  <c r="R421" i="13"/>
  <c r="S421" i="13"/>
  <c r="T421" i="13"/>
  <c r="J422" i="13"/>
  <c r="K422" i="13"/>
  <c r="L422" i="13"/>
  <c r="M422" i="13"/>
  <c r="N422" i="13"/>
  <c r="O422" i="13"/>
  <c r="P422" i="13"/>
  <c r="Q422" i="13"/>
  <c r="R422" i="13"/>
  <c r="S422" i="13"/>
  <c r="T422" i="13"/>
  <c r="J423" i="13"/>
  <c r="K423" i="13"/>
  <c r="L423" i="13"/>
  <c r="M423" i="13"/>
  <c r="N423" i="13"/>
  <c r="O423" i="13"/>
  <c r="P423" i="13"/>
  <c r="Q423" i="13"/>
  <c r="R423" i="13"/>
  <c r="S423" i="13"/>
  <c r="T423" i="13"/>
  <c r="J424" i="13"/>
  <c r="K424" i="13"/>
  <c r="L424" i="13"/>
  <c r="M424" i="13"/>
  <c r="N424" i="13"/>
  <c r="O424" i="13"/>
  <c r="P424" i="13"/>
  <c r="Q424" i="13"/>
  <c r="R424" i="13"/>
  <c r="S424" i="13"/>
  <c r="T424" i="13"/>
  <c r="J425" i="13"/>
  <c r="K425" i="13"/>
  <c r="L425" i="13"/>
  <c r="M425" i="13"/>
  <c r="N425" i="13"/>
  <c r="O425" i="13"/>
  <c r="P425" i="13"/>
  <c r="Q425" i="13"/>
  <c r="R425" i="13"/>
  <c r="S425" i="13"/>
  <c r="T425" i="13"/>
  <c r="J426" i="13"/>
  <c r="K426" i="13"/>
  <c r="L426" i="13"/>
  <c r="M426" i="13"/>
  <c r="N426" i="13"/>
  <c r="O426" i="13"/>
  <c r="P426" i="13"/>
  <c r="Q426" i="13"/>
  <c r="R426" i="13"/>
  <c r="S426" i="13"/>
  <c r="T426" i="13"/>
  <c r="J427" i="13"/>
  <c r="K427" i="13"/>
  <c r="L427" i="13"/>
  <c r="M427" i="13"/>
  <c r="N427" i="13"/>
  <c r="O427" i="13"/>
  <c r="P427" i="13"/>
  <c r="Q427" i="13"/>
  <c r="R427" i="13"/>
  <c r="S427" i="13"/>
  <c r="T427" i="13"/>
  <c r="J428" i="13"/>
  <c r="K428" i="13"/>
  <c r="L428" i="13"/>
  <c r="M428" i="13"/>
  <c r="N428" i="13"/>
  <c r="O428" i="13"/>
  <c r="P428" i="13"/>
  <c r="Q428" i="13"/>
  <c r="R428" i="13"/>
  <c r="S428" i="13"/>
  <c r="T428" i="13"/>
  <c r="J429" i="13"/>
  <c r="K429" i="13"/>
  <c r="L429" i="13"/>
  <c r="M429" i="13"/>
  <c r="N429" i="13"/>
  <c r="O429" i="13"/>
  <c r="P429" i="13"/>
  <c r="Q429" i="13"/>
  <c r="R429" i="13"/>
  <c r="S429" i="13"/>
  <c r="T429" i="13"/>
  <c r="J430" i="13"/>
  <c r="K430" i="13"/>
  <c r="L430" i="13"/>
  <c r="M430" i="13"/>
  <c r="N430" i="13"/>
  <c r="O430" i="13"/>
  <c r="P430" i="13"/>
  <c r="Q430" i="13"/>
  <c r="R430" i="13"/>
  <c r="S430" i="13"/>
  <c r="T430" i="13"/>
  <c r="J431" i="13"/>
  <c r="K431" i="13"/>
  <c r="L431" i="13"/>
  <c r="M431" i="13"/>
  <c r="N431" i="13"/>
  <c r="O431" i="13"/>
  <c r="P431" i="13"/>
  <c r="Q431" i="13"/>
  <c r="R431" i="13"/>
  <c r="S431" i="13"/>
  <c r="T431" i="13"/>
  <c r="J432" i="13"/>
  <c r="K432" i="13"/>
  <c r="L432" i="13"/>
  <c r="M432" i="13"/>
  <c r="N432" i="13"/>
  <c r="O432" i="13"/>
  <c r="P432" i="13"/>
  <c r="Q432" i="13"/>
  <c r="R432" i="13"/>
  <c r="S432" i="13"/>
  <c r="T432" i="13"/>
  <c r="J433" i="13"/>
  <c r="K433" i="13"/>
  <c r="L433" i="13"/>
  <c r="M433" i="13"/>
  <c r="N433" i="13"/>
  <c r="O433" i="13"/>
  <c r="P433" i="13"/>
  <c r="Q433" i="13"/>
  <c r="R433" i="13"/>
  <c r="S433" i="13"/>
  <c r="T433" i="13"/>
  <c r="J434" i="13"/>
  <c r="K434" i="13"/>
  <c r="L434" i="13"/>
  <c r="M434" i="13"/>
  <c r="N434" i="13"/>
  <c r="O434" i="13"/>
  <c r="P434" i="13"/>
  <c r="Q434" i="13"/>
  <c r="R434" i="13"/>
  <c r="S434" i="13"/>
  <c r="T434" i="13"/>
  <c r="J435" i="13"/>
  <c r="K435" i="13"/>
  <c r="L435" i="13"/>
  <c r="M435" i="13"/>
  <c r="N435" i="13"/>
  <c r="O435" i="13"/>
  <c r="P435" i="13"/>
  <c r="Q435" i="13"/>
  <c r="R435" i="13"/>
  <c r="S435" i="13"/>
  <c r="T435" i="13"/>
  <c r="J436" i="13"/>
  <c r="K436" i="13"/>
  <c r="L436" i="13"/>
  <c r="M436" i="13"/>
  <c r="N436" i="13"/>
  <c r="O436" i="13"/>
  <c r="P436" i="13"/>
  <c r="Q436" i="13"/>
  <c r="R436" i="13"/>
  <c r="S436" i="13"/>
  <c r="T436" i="13"/>
  <c r="J437" i="13"/>
  <c r="K437" i="13"/>
  <c r="L437" i="13"/>
  <c r="M437" i="13"/>
  <c r="N437" i="13"/>
  <c r="O437" i="13"/>
  <c r="P437" i="13"/>
  <c r="Q437" i="13"/>
  <c r="R437" i="13"/>
  <c r="S437" i="13"/>
  <c r="T437" i="13"/>
  <c r="J438" i="13"/>
  <c r="K438" i="13"/>
  <c r="L438" i="13"/>
  <c r="M438" i="13"/>
  <c r="N438" i="13"/>
  <c r="O438" i="13"/>
  <c r="P438" i="13"/>
  <c r="Q438" i="13"/>
  <c r="R438" i="13"/>
  <c r="S438" i="13"/>
  <c r="T438" i="13"/>
  <c r="J439" i="13"/>
  <c r="K439" i="13"/>
  <c r="L439" i="13"/>
  <c r="M439" i="13"/>
  <c r="N439" i="13"/>
  <c r="O439" i="13"/>
  <c r="P439" i="13"/>
  <c r="Q439" i="13"/>
  <c r="R439" i="13"/>
  <c r="S439" i="13"/>
  <c r="T439" i="13"/>
  <c r="J440" i="13"/>
  <c r="K440" i="13"/>
  <c r="L440" i="13"/>
  <c r="M440" i="13"/>
  <c r="N440" i="13"/>
  <c r="O440" i="13"/>
  <c r="P440" i="13"/>
  <c r="Q440" i="13"/>
  <c r="R440" i="13"/>
  <c r="S440" i="13"/>
  <c r="T440" i="13"/>
  <c r="J441" i="13"/>
  <c r="K441" i="13"/>
  <c r="L441" i="13"/>
  <c r="M441" i="13"/>
  <c r="N441" i="13"/>
  <c r="O441" i="13"/>
  <c r="P441" i="13"/>
  <c r="Q441" i="13"/>
  <c r="R441" i="13"/>
  <c r="S441" i="13"/>
  <c r="T441" i="13"/>
  <c r="J442" i="13"/>
  <c r="K442" i="13"/>
  <c r="L442" i="13"/>
  <c r="M442" i="13"/>
  <c r="N442" i="13"/>
  <c r="O442" i="13"/>
  <c r="P442" i="13"/>
  <c r="Q442" i="13"/>
  <c r="R442" i="13"/>
  <c r="S442" i="13"/>
  <c r="T442" i="13"/>
  <c r="J443" i="13"/>
  <c r="K443" i="13"/>
  <c r="L443" i="13"/>
  <c r="M443" i="13"/>
  <c r="N443" i="13"/>
  <c r="O443" i="13"/>
  <c r="P443" i="13"/>
  <c r="Q443" i="13"/>
  <c r="R443" i="13"/>
  <c r="S443" i="13"/>
  <c r="T443" i="13"/>
  <c r="J444" i="13"/>
  <c r="K444" i="13"/>
  <c r="L444" i="13"/>
  <c r="M444" i="13"/>
  <c r="N444" i="13"/>
  <c r="O444" i="13"/>
  <c r="P444" i="13"/>
  <c r="Q444" i="13"/>
  <c r="R444" i="13"/>
  <c r="S444" i="13"/>
  <c r="T444" i="13"/>
  <c r="J445" i="13"/>
  <c r="K445" i="13"/>
  <c r="L445" i="13"/>
  <c r="M445" i="13"/>
  <c r="N445" i="13"/>
  <c r="O445" i="13"/>
  <c r="P445" i="13"/>
  <c r="Q445" i="13"/>
  <c r="R445" i="13"/>
  <c r="S445" i="13"/>
  <c r="T445" i="13"/>
  <c r="J446" i="13"/>
  <c r="K446" i="13"/>
  <c r="L446" i="13"/>
  <c r="M446" i="13"/>
  <c r="N446" i="13"/>
  <c r="O446" i="13"/>
  <c r="P446" i="13"/>
  <c r="Q446" i="13"/>
  <c r="R446" i="13"/>
  <c r="S446" i="13"/>
  <c r="T446" i="13"/>
  <c r="J447" i="13"/>
  <c r="K447" i="13"/>
  <c r="L447" i="13"/>
  <c r="M447" i="13"/>
  <c r="N447" i="13"/>
  <c r="O447" i="13"/>
  <c r="P447" i="13"/>
  <c r="Q447" i="13"/>
  <c r="R447" i="13"/>
  <c r="S447" i="13"/>
  <c r="T447" i="13"/>
  <c r="J448" i="13"/>
  <c r="K448" i="13"/>
  <c r="L448" i="13"/>
  <c r="M448" i="13"/>
  <c r="N448" i="13"/>
  <c r="O448" i="13"/>
  <c r="P448" i="13"/>
  <c r="Q448" i="13"/>
  <c r="R448" i="13"/>
  <c r="S448" i="13"/>
  <c r="T448" i="13"/>
  <c r="J449" i="13"/>
  <c r="K449" i="13"/>
  <c r="L449" i="13"/>
  <c r="M449" i="13"/>
  <c r="N449" i="13"/>
  <c r="O449" i="13"/>
  <c r="P449" i="13"/>
  <c r="Q449" i="13"/>
  <c r="R449" i="13"/>
  <c r="S449" i="13"/>
  <c r="T449" i="13"/>
  <c r="J450" i="13"/>
  <c r="K450" i="13"/>
  <c r="L450" i="13"/>
  <c r="M450" i="13"/>
  <c r="N450" i="13"/>
  <c r="O450" i="13"/>
  <c r="P450" i="13"/>
  <c r="Q450" i="13"/>
  <c r="R450" i="13"/>
  <c r="S450" i="13"/>
  <c r="T450" i="13"/>
  <c r="J451" i="13"/>
  <c r="K451" i="13"/>
  <c r="L451" i="13"/>
  <c r="M451" i="13"/>
  <c r="N451" i="13"/>
  <c r="O451" i="13"/>
  <c r="P451" i="13"/>
  <c r="Q451" i="13"/>
  <c r="R451" i="13"/>
  <c r="S451" i="13"/>
  <c r="T451" i="13"/>
  <c r="J452" i="13"/>
  <c r="K452" i="13"/>
  <c r="L452" i="13"/>
  <c r="M452" i="13"/>
  <c r="N452" i="13"/>
  <c r="O452" i="13"/>
  <c r="P452" i="13"/>
  <c r="Q452" i="13"/>
  <c r="R452" i="13"/>
  <c r="S452" i="13"/>
  <c r="T452" i="13"/>
  <c r="J453" i="13"/>
  <c r="K453" i="13"/>
  <c r="L453" i="13"/>
  <c r="M453" i="13"/>
  <c r="N453" i="13"/>
  <c r="O453" i="13"/>
  <c r="P453" i="13"/>
  <c r="Q453" i="13"/>
  <c r="R453" i="13"/>
  <c r="S453" i="13"/>
  <c r="T453" i="13"/>
  <c r="J454" i="13"/>
  <c r="K454" i="13"/>
  <c r="L454" i="13"/>
  <c r="M454" i="13"/>
  <c r="N454" i="13"/>
  <c r="O454" i="13"/>
  <c r="P454" i="13"/>
  <c r="Q454" i="13"/>
  <c r="R454" i="13"/>
  <c r="S454" i="13"/>
  <c r="T454" i="13"/>
  <c r="J455" i="13"/>
  <c r="K455" i="13"/>
  <c r="L455" i="13"/>
  <c r="M455" i="13"/>
  <c r="N455" i="13"/>
  <c r="O455" i="13"/>
  <c r="P455" i="13"/>
  <c r="Q455" i="13"/>
  <c r="R455" i="13"/>
  <c r="S455" i="13"/>
  <c r="T455" i="13"/>
  <c r="J456" i="13"/>
  <c r="K456" i="13"/>
  <c r="L456" i="13"/>
  <c r="M456" i="13"/>
  <c r="N456" i="13"/>
  <c r="O456" i="13"/>
  <c r="P456" i="13"/>
  <c r="Q456" i="13"/>
  <c r="R456" i="13"/>
  <c r="S456" i="13"/>
  <c r="T456" i="13"/>
  <c r="J457" i="13"/>
  <c r="K457" i="13"/>
  <c r="L457" i="13"/>
  <c r="M457" i="13"/>
  <c r="N457" i="13"/>
  <c r="O457" i="13"/>
  <c r="P457" i="13"/>
  <c r="Q457" i="13"/>
  <c r="R457" i="13"/>
  <c r="S457" i="13"/>
  <c r="T457" i="13"/>
  <c r="J458" i="13"/>
  <c r="K458" i="13"/>
  <c r="L458" i="13"/>
  <c r="M458" i="13"/>
  <c r="N458" i="13"/>
  <c r="O458" i="13"/>
  <c r="P458" i="13"/>
  <c r="Q458" i="13"/>
  <c r="R458" i="13"/>
  <c r="S458" i="13"/>
  <c r="T458" i="13"/>
  <c r="J459" i="13"/>
  <c r="K459" i="13"/>
  <c r="L459" i="13"/>
  <c r="M459" i="13"/>
  <c r="N459" i="13"/>
  <c r="O459" i="13"/>
  <c r="P459" i="13"/>
  <c r="Q459" i="13"/>
  <c r="R459" i="13"/>
  <c r="S459" i="13"/>
  <c r="T459" i="13"/>
  <c r="J460" i="13"/>
  <c r="K460" i="13"/>
  <c r="L460" i="13"/>
  <c r="M460" i="13"/>
  <c r="N460" i="13"/>
  <c r="O460" i="13"/>
  <c r="P460" i="13"/>
  <c r="Q460" i="13"/>
  <c r="R460" i="13"/>
  <c r="S460" i="13"/>
  <c r="T460" i="13"/>
  <c r="J461" i="13"/>
  <c r="K461" i="13"/>
  <c r="L461" i="13"/>
  <c r="M461" i="13"/>
  <c r="N461" i="13"/>
  <c r="O461" i="13"/>
  <c r="P461" i="13"/>
  <c r="Q461" i="13"/>
  <c r="R461" i="13"/>
  <c r="S461" i="13"/>
  <c r="T461" i="13"/>
  <c r="J462" i="13"/>
  <c r="K462" i="13"/>
  <c r="L462" i="13"/>
  <c r="M462" i="13"/>
  <c r="N462" i="13"/>
  <c r="O462" i="13"/>
  <c r="P462" i="13"/>
  <c r="Q462" i="13"/>
  <c r="R462" i="13"/>
  <c r="S462" i="13"/>
  <c r="T462" i="13"/>
  <c r="J463" i="13"/>
  <c r="K463" i="13"/>
  <c r="L463" i="13"/>
  <c r="M463" i="13"/>
  <c r="N463" i="13"/>
  <c r="O463" i="13"/>
  <c r="P463" i="13"/>
  <c r="Q463" i="13"/>
  <c r="R463" i="13"/>
  <c r="S463" i="13"/>
  <c r="T463" i="13"/>
  <c r="J464" i="13"/>
  <c r="K464" i="13"/>
  <c r="L464" i="13"/>
  <c r="M464" i="13"/>
  <c r="N464" i="13"/>
  <c r="O464" i="13"/>
  <c r="P464" i="13"/>
  <c r="Q464" i="13"/>
  <c r="R464" i="13"/>
  <c r="S464" i="13"/>
  <c r="T464" i="13"/>
  <c r="J465" i="13"/>
  <c r="K465" i="13"/>
  <c r="L465" i="13"/>
  <c r="M465" i="13"/>
  <c r="N465" i="13"/>
  <c r="O465" i="13"/>
  <c r="P465" i="13"/>
  <c r="Q465" i="13"/>
  <c r="R465" i="13"/>
  <c r="S465" i="13"/>
  <c r="T465" i="13"/>
  <c r="J466" i="13"/>
  <c r="K466" i="13"/>
  <c r="L466" i="13"/>
  <c r="M466" i="13"/>
  <c r="N466" i="13"/>
  <c r="O466" i="13"/>
  <c r="P466" i="13"/>
  <c r="Q466" i="13"/>
  <c r="R466" i="13"/>
  <c r="S466" i="13"/>
  <c r="T466" i="13"/>
  <c r="J467" i="13"/>
  <c r="K467" i="13"/>
  <c r="L467" i="13"/>
  <c r="M467" i="13"/>
  <c r="N467" i="13"/>
  <c r="O467" i="13"/>
  <c r="P467" i="13"/>
  <c r="Q467" i="13"/>
  <c r="R467" i="13"/>
  <c r="S467" i="13"/>
  <c r="T467" i="13"/>
  <c r="J468" i="13"/>
  <c r="K468" i="13"/>
  <c r="L468" i="13"/>
  <c r="M468" i="13"/>
  <c r="N468" i="13"/>
  <c r="O468" i="13"/>
  <c r="P468" i="13"/>
  <c r="Q468" i="13"/>
  <c r="R468" i="13"/>
  <c r="S468" i="13"/>
  <c r="T468" i="13"/>
  <c r="J469" i="13"/>
  <c r="K469" i="13"/>
  <c r="L469" i="13"/>
  <c r="M469" i="13"/>
  <c r="N469" i="13"/>
  <c r="O469" i="13"/>
  <c r="P469" i="13"/>
  <c r="Q469" i="13"/>
  <c r="R469" i="13"/>
  <c r="S469" i="13"/>
  <c r="T469" i="13"/>
  <c r="J470" i="13"/>
  <c r="K470" i="13"/>
  <c r="L470" i="13"/>
  <c r="M470" i="13"/>
  <c r="N470" i="13"/>
  <c r="O470" i="13"/>
  <c r="P470" i="13"/>
  <c r="Q470" i="13"/>
  <c r="R470" i="13"/>
  <c r="S470" i="13"/>
  <c r="T470" i="13"/>
  <c r="J471" i="13"/>
  <c r="K471" i="13"/>
  <c r="L471" i="13"/>
  <c r="M471" i="13"/>
  <c r="N471" i="13"/>
  <c r="O471" i="13"/>
  <c r="P471" i="13"/>
  <c r="Q471" i="13"/>
  <c r="R471" i="13"/>
  <c r="S471" i="13"/>
  <c r="T471" i="13"/>
  <c r="J472" i="13"/>
  <c r="K472" i="13"/>
  <c r="L472" i="13"/>
  <c r="M472" i="13"/>
  <c r="N472" i="13"/>
  <c r="O472" i="13"/>
  <c r="P472" i="13"/>
  <c r="Q472" i="13"/>
  <c r="R472" i="13"/>
  <c r="S472" i="13"/>
  <c r="T472" i="13"/>
  <c r="J473" i="13"/>
  <c r="K473" i="13"/>
  <c r="L473" i="13"/>
  <c r="M473" i="13"/>
  <c r="N473" i="13"/>
  <c r="O473" i="13"/>
  <c r="P473" i="13"/>
  <c r="Q473" i="13"/>
  <c r="R473" i="13"/>
  <c r="S473" i="13"/>
  <c r="T473" i="13"/>
  <c r="J474" i="13"/>
  <c r="K474" i="13"/>
  <c r="L474" i="13"/>
  <c r="M474" i="13"/>
  <c r="N474" i="13"/>
  <c r="O474" i="13"/>
  <c r="P474" i="13"/>
  <c r="Q474" i="13"/>
  <c r="R474" i="13"/>
  <c r="S474" i="13"/>
  <c r="T474" i="13"/>
  <c r="J475" i="13"/>
  <c r="K475" i="13"/>
  <c r="L475" i="13"/>
  <c r="M475" i="13"/>
  <c r="N475" i="13"/>
  <c r="O475" i="13"/>
  <c r="P475" i="13"/>
  <c r="Q475" i="13"/>
  <c r="R475" i="13"/>
  <c r="S475" i="13"/>
  <c r="T475" i="13"/>
  <c r="J476" i="13"/>
  <c r="K476" i="13"/>
  <c r="L476" i="13"/>
  <c r="M476" i="13"/>
  <c r="N476" i="13"/>
  <c r="O476" i="13"/>
  <c r="P476" i="13"/>
  <c r="Q476" i="13"/>
  <c r="R476" i="13"/>
  <c r="S476" i="13"/>
  <c r="T476" i="13"/>
  <c r="J477" i="13"/>
  <c r="K477" i="13"/>
  <c r="L477" i="13"/>
  <c r="M477" i="13"/>
  <c r="N477" i="13"/>
  <c r="O477" i="13"/>
  <c r="P477" i="13"/>
  <c r="Q477" i="13"/>
  <c r="R477" i="13"/>
  <c r="S477" i="13"/>
  <c r="T477" i="13"/>
  <c r="J478" i="13"/>
  <c r="K478" i="13"/>
  <c r="L478" i="13"/>
  <c r="M478" i="13"/>
  <c r="N478" i="13"/>
  <c r="O478" i="13"/>
  <c r="P478" i="13"/>
  <c r="Q478" i="13"/>
  <c r="R478" i="13"/>
  <c r="S478" i="13"/>
  <c r="T478" i="13"/>
  <c r="J479" i="13"/>
  <c r="K479" i="13"/>
  <c r="L479" i="13"/>
  <c r="M479" i="13"/>
  <c r="N479" i="13"/>
  <c r="O479" i="13"/>
  <c r="P479" i="13"/>
  <c r="Q479" i="13"/>
  <c r="R479" i="13"/>
  <c r="S479" i="13"/>
  <c r="T479" i="13"/>
  <c r="J480" i="13"/>
  <c r="K480" i="13"/>
  <c r="L480" i="13"/>
  <c r="M480" i="13"/>
  <c r="N480" i="13"/>
  <c r="O480" i="13"/>
  <c r="P480" i="13"/>
  <c r="Q480" i="13"/>
  <c r="R480" i="13"/>
  <c r="S480" i="13"/>
  <c r="T480" i="13"/>
  <c r="J481" i="13"/>
  <c r="K481" i="13"/>
  <c r="L481" i="13"/>
  <c r="M481" i="13"/>
  <c r="N481" i="13"/>
  <c r="O481" i="13"/>
  <c r="P481" i="13"/>
  <c r="Q481" i="13"/>
  <c r="R481" i="13"/>
  <c r="S481" i="13"/>
  <c r="T481" i="13"/>
  <c r="J482" i="13"/>
  <c r="K482" i="13"/>
  <c r="L482" i="13"/>
  <c r="M482" i="13"/>
  <c r="N482" i="13"/>
  <c r="O482" i="13"/>
  <c r="P482" i="13"/>
  <c r="Q482" i="13"/>
  <c r="R482" i="13"/>
  <c r="S482" i="13"/>
  <c r="T482" i="13"/>
  <c r="J483" i="13"/>
  <c r="K483" i="13"/>
  <c r="L483" i="13"/>
  <c r="M483" i="13"/>
  <c r="N483" i="13"/>
  <c r="O483" i="13"/>
  <c r="P483" i="13"/>
  <c r="Q483" i="13"/>
  <c r="R483" i="13"/>
  <c r="S483" i="13"/>
  <c r="T483" i="13"/>
  <c r="J484" i="13"/>
  <c r="K484" i="13"/>
  <c r="L484" i="13"/>
  <c r="M484" i="13"/>
  <c r="N484" i="13"/>
  <c r="O484" i="13"/>
  <c r="P484" i="13"/>
  <c r="Q484" i="13"/>
  <c r="R484" i="13"/>
  <c r="S484" i="13"/>
  <c r="T484" i="13"/>
  <c r="J485" i="13"/>
  <c r="K485" i="13"/>
  <c r="L485" i="13"/>
  <c r="M485" i="13"/>
  <c r="N485" i="13"/>
  <c r="O485" i="13"/>
  <c r="P485" i="13"/>
  <c r="Q485" i="13"/>
  <c r="R485" i="13"/>
  <c r="S485" i="13"/>
  <c r="T485" i="13"/>
  <c r="J486" i="13"/>
  <c r="K486" i="13"/>
  <c r="L486" i="13"/>
  <c r="M486" i="13"/>
  <c r="N486" i="13"/>
  <c r="O486" i="13"/>
  <c r="P486" i="13"/>
  <c r="Q486" i="13"/>
  <c r="R486" i="13"/>
  <c r="S486" i="13"/>
  <c r="T486" i="13"/>
  <c r="J487" i="13"/>
  <c r="K487" i="13"/>
  <c r="L487" i="13"/>
  <c r="M487" i="13"/>
  <c r="N487" i="13"/>
  <c r="O487" i="13"/>
  <c r="P487" i="13"/>
  <c r="Q487" i="13"/>
  <c r="R487" i="13"/>
  <c r="S487" i="13"/>
  <c r="T487" i="13"/>
  <c r="J488" i="13"/>
  <c r="K488" i="13"/>
  <c r="L488" i="13"/>
  <c r="M488" i="13"/>
  <c r="N488" i="13"/>
  <c r="O488" i="13"/>
  <c r="P488" i="13"/>
  <c r="Q488" i="13"/>
  <c r="R488" i="13"/>
  <c r="S488" i="13"/>
  <c r="T488" i="13"/>
  <c r="J489" i="13"/>
  <c r="K489" i="13"/>
  <c r="L489" i="13"/>
  <c r="M489" i="13"/>
  <c r="N489" i="13"/>
  <c r="O489" i="13"/>
  <c r="P489" i="13"/>
  <c r="Q489" i="13"/>
  <c r="R489" i="13"/>
  <c r="S489" i="13"/>
  <c r="T489" i="13"/>
  <c r="J490" i="13"/>
  <c r="K490" i="13"/>
  <c r="L490" i="13"/>
  <c r="M490" i="13"/>
  <c r="N490" i="13"/>
  <c r="O490" i="13"/>
  <c r="P490" i="13"/>
  <c r="Q490" i="13"/>
  <c r="R490" i="13"/>
  <c r="S490" i="13"/>
  <c r="T490" i="13"/>
  <c r="J491" i="13"/>
  <c r="K491" i="13"/>
  <c r="L491" i="13"/>
  <c r="M491" i="13"/>
  <c r="N491" i="13"/>
  <c r="O491" i="13"/>
  <c r="P491" i="13"/>
  <c r="Q491" i="13"/>
  <c r="R491" i="13"/>
  <c r="S491" i="13"/>
  <c r="T491" i="13"/>
  <c r="J492" i="13"/>
  <c r="K492" i="13"/>
  <c r="L492" i="13"/>
  <c r="M492" i="13"/>
  <c r="N492" i="13"/>
  <c r="O492" i="13"/>
  <c r="P492" i="13"/>
  <c r="Q492" i="13"/>
  <c r="R492" i="13"/>
  <c r="S492" i="13"/>
  <c r="T492" i="13"/>
  <c r="J493" i="13"/>
  <c r="K493" i="13"/>
  <c r="L493" i="13"/>
  <c r="M493" i="13"/>
  <c r="N493" i="13"/>
  <c r="O493" i="13"/>
  <c r="P493" i="13"/>
  <c r="Q493" i="13"/>
  <c r="R493" i="13"/>
  <c r="S493" i="13"/>
  <c r="T493" i="13"/>
  <c r="J494" i="13"/>
  <c r="K494" i="13"/>
  <c r="L494" i="13"/>
  <c r="M494" i="13"/>
  <c r="N494" i="13"/>
  <c r="O494" i="13"/>
  <c r="P494" i="13"/>
  <c r="Q494" i="13"/>
  <c r="R494" i="13"/>
  <c r="S494" i="13"/>
  <c r="T494" i="13"/>
  <c r="J495" i="13"/>
  <c r="K495" i="13"/>
  <c r="L495" i="13"/>
  <c r="M495" i="13"/>
  <c r="N495" i="13"/>
  <c r="O495" i="13"/>
  <c r="P495" i="13"/>
  <c r="Q495" i="13"/>
  <c r="R495" i="13"/>
  <c r="S495" i="13"/>
  <c r="T495" i="13"/>
  <c r="J496" i="13"/>
  <c r="K496" i="13"/>
  <c r="L496" i="13"/>
  <c r="M496" i="13"/>
  <c r="N496" i="13"/>
  <c r="O496" i="13"/>
  <c r="P496" i="13"/>
  <c r="Q496" i="13"/>
  <c r="R496" i="13"/>
  <c r="S496" i="13"/>
  <c r="T496" i="13"/>
  <c r="J497" i="13"/>
  <c r="K497" i="13"/>
  <c r="L497" i="13"/>
  <c r="M497" i="13"/>
  <c r="N497" i="13"/>
  <c r="O497" i="13"/>
  <c r="P497" i="13"/>
  <c r="Q497" i="13"/>
  <c r="R497" i="13"/>
  <c r="S497" i="13"/>
  <c r="T497" i="13"/>
  <c r="J498" i="13"/>
  <c r="K498" i="13"/>
  <c r="L498" i="13"/>
  <c r="M498" i="13"/>
  <c r="N498" i="13"/>
  <c r="O498" i="13"/>
  <c r="P498" i="13"/>
  <c r="Q498" i="13"/>
  <c r="R498" i="13"/>
  <c r="S498" i="13"/>
  <c r="T498" i="13"/>
  <c r="J499" i="13"/>
  <c r="K499" i="13"/>
  <c r="L499" i="13"/>
  <c r="M499" i="13"/>
  <c r="N499" i="13"/>
  <c r="O499" i="13"/>
  <c r="P499" i="13"/>
  <c r="Q499" i="13"/>
  <c r="R499" i="13"/>
  <c r="S499" i="13"/>
  <c r="T499" i="13"/>
  <c r="J500" i="13"/>
  <c r="K500" i="13"/>
  <c r="L500" i="13"/>
  <c r="M500" i="13"/>
  <c r="N500" i="13"/>
  <c r="O500" i="13"/>
  <c r="P500" i="13"/>
  <c r="Q500" i="13"/>
  <c r="R500" i="13"/>
  <c r="S500" i="13"/>
  <c r="T500" i="13"/>
  <c r="J501" i="13"/>
  <c r="K501" i="13"/>
  <c r="L501" i="13"/>
  <c r="M501" i="13"/>
  <c r="N501" i="13"/>
  <c r="O501" i="13"/>
  <c r="P501" i="13"/>
  <c r="Q501" i="13"/>
  <c r="R501" i="13"/>
  <c r="S501" i="13"/>
  <c r="T501" i="13"/>
  <c r="J502" i="13"/>
  <c r="K502" i="13"/>
  <c r="L502" i="13"/>
  <c r="M502" i="13"/>
  <c r="N502" i="13"/>
  <c r="O502" i="13"/>
  <c r="P502" i="13"/>
  <c r="Q502" i="13"/>
  <c r="R502" i="13"/>
  <c r="S502" i="13"/>
  <c r="T502" i="13"/>
  <c r="J503" i="13"/>
  <c r="K503" i="13"/>
  <c r="L503" i="13"/>
  <c r="M503" i="13"/>
  <c r="N503" i="13"/>
  <c r="O503" i="13"/>
  <c r="P503" i="13"/>
  <c r="Q503" i="13"/>
  <c r="R503" i="13"/>
  <c r="S503" i="13"/>
  <c r="T503" i="13"/>
  <c r="J504" i="13"/>
  <c r="K504" i="13"/>
  <c r="L504" i="13"/>
  <c r="M504" i="13"/>
  <c r="N504" i="13"/>
  <c r="O504" i="13"/>
  <c r="P504" i="13"/>
  <c r="Q504" i="13"/>
  <c r="R504" i="13"/>
  <c r="S504" i="13"/>
  <c r="T504" i="13"/>
  <c r="J505" i="13"/>
  <c r="K505" i="13"/>
  <c r="L505" i="13"/>
  <c r="M505" i="13"/>
  <c r="N505" i="13"/>
  <c r="O505" i="13"/>
  <c r="P505" i="13"/>
  <c r="Q505" i="13"/>
  <c r="R505" i="13"/>
  <c r="S505" i="13"/>
  <c r="T505" i="13"/>
  <c r="J506" i="13"/>
  <c r="K506" i="13"/>
  <c r="L506" i="13"/>
  <c r="M506" i="13"/>
  <c r="N506" i="13"/>
  <c r="O506" i="13"/>
  <c r="P506" i="13"/>
  <c r="Q506" i="13"/>
  <c r="R506" i="13"/>
  <c r="S506" i="13"/>
  <c r="T506" i="13"/>
  <c r="J507" i="13"/>
  <c r="K507" i="13"/>
  <c r="L507" i="13"/>
  <c r="M507" i="13"/>
  <c r="N507" i="13"/>
  <c r="O507" i="13"/>
  <c r="P507" i="13"/>
  <c r="Q507" i="13"/>
  <c r="R507" i="13"/>
  <c r="S507" i="13"/>
  <c r="T507" i="13"/>
  <c r="J508" i="13"/>
  <c r="K508" i="13"/>
  <c r="L508" i="13"/>
  <c r="M508" i="13"/>
  <c r="N508" i="13"/>
  <c r="O508" i="13"/>
  <c r="P508" i="13"/>
  <c r="Q508" i="13"/>
  <c r="R508" i="13"/>
  <c r="S508" i="13"/>
  <c r="T508" i="13"/>
  <c r="J509" i="13"/>
  <c r="K509" i="13"/>
  <c r="L509" i="13"/>
  <c r="M509" i="13"/>
  <c r="N509" i="13"/>
  <c r="O509" i="13"/>
  <c r="P509" i="13"/>
  <c r="Q509" i="13"/>
  <c r="R509" i="13"/>
  <c r="S509" i="13"/>
  <c r="T509" i="13"/>
  <c r="J510" i="13"/>
  <c r="K510" i="13"/>
  <c r="L510" i="13"/>
  <c r="M510" i="13"/>
  <c r="N510" i="13"/>
  <c r="O510" i="13"/>
  <c r="P510" i="13"/>
  <c r="Q510" i="13"/>
  <c r="R510" i="13"/>
  <c r="S510" i="13"/>
  <c r="T510" i="13"/>
  <c r="J511" i="13"/>
  <c r="K511" i="13"/>
  <c r="L511" i="13"/>
  <c r="M511" i="13"/>
  <c r="N511" i="13"/>
  <c r="O511" i="13"/>
  <c r="P511" i="13"/>
  <c r="Q511" i="13"/>
  <c r="R511" i="13"/>
  <c r="S511" i="13"/>
  <c r="T511" i="13"/>
  <c r="J512" i="13"/>
  <c r="K512" i="13"/>
  <c r="L512" i="13"/>
  <c r="M512" i="13"/>
  <c r="N512" i="13"/>
  <c r="O512" i="13"/>
  <c r="P512" i="13"/>
  <c r="Q512" i="13"/>
  <c r="R512" i="13"/>
  <c r="S512" i="13"/>
  <c r="T512" i="13"/>
  <c r="J513" i="13"/>
  <c r="K513" i="13"/>
  <c r="L513" i="13"/>
  <c r="M513" i="13"/>
  <c r="N513" i="13"/>
  <c r="O513" i="13"/>
  <c r="P513" i="13"/>
  <c r="Q513" i="13"/>
  <c r="R513" i="13"/>
  <c r="S513" i="13"/>
  <c r="T513" i="13"/>
  <c r="J514" i="13"/>
  <c r="K514" i="13"/>
  <c r="L514" i="13"/>
  <c r="M514" i="13"/>
  <c r="N514" i="13"/>
  <c r="O514" i="13"/>
  <c r="P514" i="13"/>
  <c r="Q514" i="13"/>
  <c r="R514" i="13"/>
  <c r="S514" i="13"/>
  <c r="T514" i="13"/>
  <c r="J515" i="13"/>
  <c r="K515" i="13"/>
  <c r="L515" i="13"/>
  <c r="M515" i="13"/>
  <c r="N515" i="13"/>
  <c r="O515" i="13"/>
  <c r="P515" i="13"/>
  <c r="Q515" i="13"/>
  <c r="R515" i="13"/>
  <c r="S515" i="13"/>
  <c r="T515" i="13"/>
  <c r="J516" i="13"/>
  <c r="K516" i="13"/>
  <c r="L516" i="13"/>
  <c r="M516" i="13"/>
  <c r="N516" i="13"/>
  <c r="O516" i="13"/>
  <c r="P516" i="13"/>
  <c r="Q516" i="13"/>
  <c r="R516" i="13"/>
  <c r="S516" i="13"/>
  <c r="T516" i="13"/>
  <c r="J517" i="13"/>
  <c r="K517" i="13"/>
  <c r="L517" i="13"/>
  <c r="M517" i="13"/>
  <c r="N517" i="13"/>
  <c r="O517" i="13"/>
  <c r="P517" i="13"/>
  <c r="Q517" i="13"/>
  <c r="R517" i="13"/>
  <c r="S517" i="13"/>
  <c r="T517" i="13"/>
  <c r="J518" i="13"/>
  <c r="K518" i="13"/>
  <c r="L518" i="13"/>
  <c r="M518" i="13"/>
  <c r="N518" i="13"/>
  <c r="O518" i="13"/>
  <c r="P518" i="13"/>
  <c r="Q518" i="13"/>
  <c r="R518" i="13"/>
  <c r="S518" i="13"/>
  <c r="T518" i="13"/>
  <c r="J519" i="13"/>
  <c r="K519" i="13"/>
  <c r="L519" i="13"/>
  <c r="M519" i="13"/>
  <c r="N519" i="13"/>
  <c r="O519" i="13"/>
  <c r="P519" i="13"/>
  <c r="Q519" i="13"/>
  <c r="R519" i="13"/>
  <c r="S519" i="13"/>
  <c r="T519" i="13"/>
  <c r="J520" i="13"/>
  <c r="K520" i="13"/>
  <c r="L520" i="13"/>
  <c r="M520" i="13"/>
  <c r="N520" i="13"/>
  <c r="O520" i="13"/>
  <c r="P520" i="13"/>
  <c r="Q520" i="13"/>
  <c r="R520" i="13"/>
  <c r="S520" i="13"/>
  <c r="T520" i="13"/>
  <c r="J521" i="13"/>
  <c r="K521" i="13"/>
  <c r="L521" i="13"/>
  <c r="M521" i="13"/>
  <c r="N521" i="13"/>
  <c r="O521" i="13"/>
  <c r="P521" i="13"/>
  <c r="Q521" i="13"/>
  <c r="R521" i="13"/>
  <c r="S521" i="13"/>
  <c r="T521" i="13"/>
  <c r="J522" i="13"/>
  <c r="K522" i="13"/>
  <c r="L522" i="13"/>
  <c r="M522" i="13"/>
  <c r="N522" i="13"/>
  <c r="O522" i="13"/>
  <c r="P522" i="13"/>
  <c r="Q522" i="13"/>
  <c r="R522" i="13"/>
  <c r="S522" i="13"/>
  <c r="T522" i="13"/>
  <c r="J523" i="13"/>
  <c r="K523" i="13"/>
  <c r="L523" i="13"/>
  <c r="M523" i="13"/>
  <c r="N523" i="13"/>
  <c r="O523" i="13"/>
  <c r="P523" i="13"/>
  <c r="Q523" i="13"/>
  <c r="R523" i="13"/>
  <c r="S523" i="13"/>
  <c r="T523" i="13"/>
  <c r="J524" i="13"/>
  <c r="K524" i="13"/>
  <c r="L524" i="13"/>
  <c r="M524" i="13"/>
  <c r="N524" i="13"/>
  <c r="O524" i="13"/>
  <c r="P524" i="13"/>
  <c r="Q524" i="13"/>
  <c r="R524" i="13"/>
  <c r="S524" i="13"/>
  <c r="T524" i="13"/>
  <c r="J525" i="13"/>
  <c r="K525" i="13"/>
  <c r="L525" i="13"/>
  <c r="M525" i="13"/>
  <c r="N525" i="13"/>
  <c r="O525" i="13"/>
  <c r="P525" i="13"/>
  <c r="Q525" i="13"/>
  <c r="R525" i="13"/>
  <c r="S525" i="13"/>
  <c r="T525" i="13"/>
  <c r="J526" i="13"/>
  <c r="K526" i="13"/>
  <c r="L526" i="13"/>
  <c r="M526" i="13"/>
  <c r="N526" i="13"/>
  <c r="O526" i="13"/>
  <c r="P526" i="13"/>
  <c r="Q526" i="13"/>
  <c r="R526" i="13"/>
  <c r="S526" i="13"/>
  <c r="T526" i="13"/>
  <c r="J527" i="13"/>
  <c r="K527" i="13"/>
  <c r="L527" i="13"/>
  <c r="M527" i="13"/>
  <c r="N527" i="13"/>
  <c r="O527" i="13"/>
  <c r="P527" i="13"/>
  <c r="Q527" i="13"/>
  <c r="R527" i="13"/>
  <c r="S527" i="13"/>
  <c r="T527" i="13"/>
  <c r="J528" i="13"/>
  <c r="K528" i="13"/>
  <c r="L528" i="13"/>
  <c r="M528" i="13"/>
  <c r="N528" i="13"/>
  <c r="O528" i="13"/>
  <c r="P528" i="13"/>
  <c r="Q528" i="13"/>
  <c r="R528" i="13"/>
  <c r="S528" i="13"/>
  <c r="T528" i="13"/>
  <c r="J529" i="13"/>
  <c r="K529" i="13"/>
  <c r="L529" i="13"/>
  <c r="M529" i="13"/>
  <c r="N529" i="13"/>
  <c r="O529" i="13"/>
  <c r="P529" i="13"/>
  <c r="Q529" i="13"/>
  <c r="R529" i="13"/>
  <c r="S529" i="13"/>
  <c r="T529" i="13"/>
  <c r="J530" i="13"/>
  <c r="K530" i="13"/>
  <c r="L530" i="13"/>
  <c r="M530" i="13"/>
  <c r="N530" i="13"/>
  <c r="O530" i="13"/>
  <c r="P530" i="13"/>
  <c r="Q530" i="13"/>
  <c r="R530" i="13"/>
  <c r="S530" i="13"/>
  <c r="T530" i="13"/>
  <c r="J531" i="13"/>
  <c r="K531" i="13"/>
  <c r="L531" i="13"/>
  <c r="M531" i="13"/>
  <c r="N531" i="13"/>
  <c r="O531" i="13"/>
  <c r="P531" i="13"/>
  <c r="Q531" i="13"/>
  <c r="R531" i="13"/>
  <c r="S531" i="13"/>
  <c r="T531" i="13"/>
  <c r="J532" i="13"/>
  <c r="K532" i="13"/>
  <c r="L532" i="13"/>
  <c r="M532" i="13"/>
  <c r="N532" i="13"/>
  <c r="O532" i="13"/>
  <c r="P532" i="13"/>
  <c r="Q532" i="13"/>
  <c r="R532" i="13"/>
  <c r="S532" i="13"/>
  <c r="T532" i="13"/>
  <c r="J533" i="13"/>
  <c r="K533" i="13"/>
  <c r="L533" i="13"/>
  <c r="M533" i="13"/>
  <c r="N533" i="13"/>
  <c r="O533" i="13"/>
  <c r="P533" i="13"/>
  <c r="Q533" i="13"/>
  <c r="R533" i="13"/>
  <c r="S533" i="13"/>
  <c r="T533" i="13"/>
  <c r="J534" i="13"/>
  <c r="K534" i="13"/>
  <c r="L534" i="13"/>
  <c r="M534" i="13"/>
  <c r="N534" i="13"/>
  <c r="O534" i="13"/>
  <c r="P534" i="13"/>
  <c r="Q534" i="13"/>
  <c r="R534" i="13"/>
  <c r="S534" i="13"/>
  <c r="T534" i="13"/>
  <c r="J535" i="13"/>
  <c r="K535" i="13"/>
  <c r="L535" i="13"/>
  <c r="M535" i="13"/>
  <c r="N535" i="13"/>
  <c r="O535" i="13"/>
  <c r="P535" i="13"/>
  <c r="Q535" i="13"/>
  <c r="R535" i="13"/>
  <c r="S535" i="13"/>
  <c r="T535" i="13"/>
  <c r="J536" i="13"/>
  <c r="K536" i="13"/>
  <c r="L536" i="13"/>
  <c r="M536" i="13"/>
  <c r="N536" i="13"/>
  <c r="O536" i="13"/>
  <c r="P536" i="13"/>
  <c r="Q536" i="13"/>
  <c r="R536" i="13"/>
  <c r="S536" i="13"/>
  <c r="T536" i="13"/>
  <c r="J537" i="13"/>
  <c r="K537" i="13"/>
  <c r="L537" i="13"/>
  <c r="M537" i="13"/>
  <c r="N537" i="13"/>
  <c r="O537" i="13"/>
  <c r="P537" i="13"/>
  <c r="Q537" i="13"/>
  <c r="R537" i="13"/>
  <c r="S537" i="13"/>
  <c r="T537" i="13"/>
  <c r="J538" i="13"/>
  <c r="K538" i="13"/>
  <c r="L538" i="13"/>
  <c r="M538" i="13"/>
  <c r="N538" i="13"/>
  <c r="O538" i="13"/>
  <c r="P538" i="13"/>
  <c r="Q538" i="13"/>
  <c r="R538" i="13"/>
  <c r="S538" i="13"/>
  <c r="T538" i="13"/>
  <c r="J539" i="13"/>
  <c r="K539" i="13"/>
  <c r="L539" i="13"/>
  <c r="M539" i="13"/>
  <c r="N539" i="13"/>
  <c r="O539" i="13"/>
  <c r="P539" i="13"/>
  <c r="Q539" i="13"/>
  <c r="R539" i="13"/>
  <c r="S539" i="13"/>
  <c r="T539" i="13"/>
  <c r="J540" i="13"/>
  <c r="K540" i="13"/>
  <c r="L540" i="13"/>
  <c r="M540" i="13"/>
  <c r="N540" i="13"/>
  <c r="O540" i="13"/>
  <c r="P540" i="13"/>
  <c r="Q540" i="13"/>
  <c r="R540" i="13"/>
  <c r="S540" i="13"/>
  <c r="T540" i="13"/>
  <c r="J541" i="13"/>
  <c r="K541" i="13"/>
  <c r="L541" i="13"/>
  <c r="M541" i="13"/>
  <c r="N541" i="13"/>
  <c r="O541" i="13"/>
  <c r="P541" i="13"/>
  <c r="Q541" i="13"/>
  <c r="R541" i="13"/>
  <c r="S541" i="13"/>
  <c r="T541" i="13"/>
  <c r="J542" i="13"/>
  <c r="K542" i="13"/>
  <c r="L542" i="13"/>
  <c r="M542" i="13"/>
  <c r="N542" i="13"/>
  <c r="O542" i="13"/>
  <c r="P542" i="13"/>
  <c r="Q542" i="13"/>
  <c r="R542" i="13"/>
  <c r="S542" i="13"/>
  <c r="T542" i="13"/>
  <c r="J543" i="13"/>
  <c r="K543" i="13"/>
  <c r="L543" i="13"/>
  <c r="M543" i="13"/>
  <c r="N543" i="13"/>
  <c r="O543" i="13"/>
  <c r="P543" i="13"/>
  <c r="Q543" i="13"/>
  <c r="R543" i="13"/>
  <c r="S543" i="13"/>
  <c r="T543" i="13"/>
  <c r="J544" i="13"/>
  <c r="K544" i="13"/>
  <c r="L544" i="13"/>
  <c r="M544" i="13"/>
  <c r="N544" i="13"/>
  <c r="O544" i="13"/>
  <c r="P544" i="13"/>
  <c r="Q544" i="13"/>
  <c r="R544" i="13"/>
  <c r="S544" i="13"/>
  <c r="T544" i="13"/>
  <c r="J545" i="13"/>
  <c r="K545" i="13"/>
  <c r="L545" i="13"/>
  <c r="M545" i="13"/>
  <c r="N545" i="13"/>
  <c r="O545" i="13"/>
  <c r="P545" i="13"/>
  <c r="Q545" i="13"/>
  <c r="R545" i="13"/>
  <c r="S545" i="13"/>
  <c r="T545" i="13"/>
  <c r="J546" i="13"/>
  <c r="K546" i="13"/>
  <c r="L546" i="13"/>
  <c r="M546" i="13"/>
  <c r="N546" i="13"/>
  <c r="O546" i="13"/>
  <c r="P546" i="13"/>
  <c r="Q546" i="13"/>
  <c r="R546" i="13"/>
  <c r="S546" i="13"/>
  <c r="T546" i="13"/>
  <c r="J547" i="13"/>
  <c r="K547" i="13"/>
  <c r="L547" i="13"/>
  <c r="M547" i="13"/>
  <c r="N547" i="13"/>
  <c r="O547" i="13"/>
  <c r="P547" i="13"/>
  <c r="Q547" i="13"/>
  <c r="R547" i="13"/>
  <c r="S547" i="13"/>
  <c r="T547" i="13"/>
  <c r="T2" i="13"/>
  <c r="S2" i="13"/>
  <c r="R2" i="13"/>
  <c r="Q2" i="13"/>
  <c r="P2" i="13"/>
  <c r="O2" i="13"/>
  <c r="N2" i="13"/>
  <c r="M2" i="13"/>
  <c r="L2" i="13"/>
  <c r="K2" i="13"/>
  <c r="J2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3" i="13"/>
  <c r="I4" i="13"/>
  <c r="I5" i="13"/>
  <c r="I2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2" i="13"/>
  <c r="U3" i="13" l="1"/>
  <c r="U1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86" i="13"/>
  <c r="U178" i="13"/>
  <c r="U170" i="13"/>
  <c r="U162" i="13"/>
  <c r="U538" i="13"/>
  <c r="U530" i="13"/>
  <c r="U522" i="13"/>
  <c r="U514" i="13"/>
  <c r="U506" i="13"/>
  <c r="U498" i="13"/>
  <c r="U490" i="13"/>
  <c r="U482" i="13"/>
  <c r="U474" i="13"/>
  <c r="U466" i="13"/>
  <c r="U458" i="13"/>
  <c r="U450" i="13"/>
  <c r="U442" i="13"/>
  <c r="U434" i="13"/>
  <c r="U426" i="13"/>
  <c r="U418" i="13"/>
  <c r="U410" i="13"/>
  <c r="U402" i="13"/>
  <c r="U394" i="13"/>
  <c r="U386" i="13"/>
  <c r="U378" i="13"/>
  <c r="U370" i="13"/>
  <c r="U362" i="13"/>
  <c r="U354" i="13"/>
  <c r="U346" i="13"/>
  <c r="U338" i="13"/>
  <c r="U330" i="13"/>
  <c r="U322" i="13"/>
  <c r="U314" i="13"/>
  <c r="U306" i="13"/>
  <c r="U298" i="13"/>
  <c r="U290" i="13"/>
  <c r="U282" i="13"/>
  <c r="U274" i="13"/>
  <c r="U266" i="13"/>
  <c r="U258" i="13"/>
  <c r="U250" i="13"/>
  <c r="U242" i="13"/>
  <c r="U234" i="13"/>
  <c r="U226" i="13"/>
  <c r="U218" i="13"/>
  <c r="U210" i="13"/>
  <c r="U202" i="13"/>
  <c r="U194" i="13"/>
  <c r="U545" i="13"/>
  <c r="U537" i="13"/>
  <c r="U529" i="13"/>
  <c r="U521" i="13"/>
  <c r="U513" i="13"/>
  <c r="U505" i="13"/>
  <c r="U497" i="13"/>
  <c r="U489" i="13"/>
  <c r="U345" i="13"/>
  <c r="U337" i="13"/>
  <c r="U313" i="13"/>
  <c r="U209" i="13"/>
  <c r="U161" i="13"/>
  <c r="U17" i="13"/>
  <c r="U9" i="13"/>
  <c r="U546" i="13"/>
  <c r="U481" i="13"/>
  <c r="U465" i="13"/>
  <c r="U457" i="13"/>
  <c r="U385" i="13"/>
  <c r="U377" i="13"/>
  <c r="U305" i="13"/>
  <c r="U289" i="13"/>
  <c r="U281" i="13"/>
  <c r="U193" i="13"/>
  <c r="U177" i="13"/>
  <c r="U4" i="13"/>
  <c r="U12" i="13"/>
  <c r="U154" i="13"/>
  <c r="U146" i="13"/>
  <c r="U138" i="13"/>
  <c r="U130" i="13"/>
  <c r="U122" i="13"/>
  <c r="U114" i="13"/>
  <c r="U106" i="13"/>
  <c r="U98" i="13"/>
  <c r="U90" i="13"/>
  <c r="U82" i="13"/>
  <c r="U74" i="13"/>
  <c r="U66" i="13"/>
  <c r="U58" i="13"/>
  <c r="U50" i="13"/>
  <c r="U42" i="13"/>
  <c r="U34" i="13"/>
  <c r="U26" i="13"/>
  <c r="U547" i="13"/>
  <c r="U539" i="13"/>
  <c r="U531" i="13"/>
  <c r="U523" i="13"/>
  <c r="U515" i="13"/>
  <c r="U507" i="13"/>
  <c r="U499" i="13"/>
  <c r="U491" i="13"/>
  <c r="U483" i="13"/>
  <c r="U475" i="13"/>
  <c r="U467" i="13"/>
  <c r="U459" i="13"/>
  <c r="U451" i="13"/>
  <c r="U443" i="13"/>
  <c r="U435" i="13"/>
  <c r="U427" i="13"/>
  <c r="U419" i="13"/>
  <c r="U411" i="13"/>
  <c r="U403" i="13"/>
  <c r="U395" i="13"/>
  <c r="U387" i="13"/>
  <c r="U379" i="13"/>
  <c r="U371" i="13"/>
  <c r="U363" i="13"/>
  <c r="U355" i="13"/>
  <c r="U347" i="13"/>
  <c r="U339" i="13"/>
  <c r="U331" i="13"/>
  <c r="U323" i="13"/>
  <c r="U315" i="13"/>
  <c r="U307" i="13"/>
  <c r="U299" i="13"/>
  <c r="U291" i="13"/>
  <c r="U283" i="13"/>
  <c r="U275" i="13"/>
  <c r="U267" i="13"/>
  <c r="U259" i="13"/>
  <c r="U251" i="13"/>
  <c r="U243" i="13"/>
  <c r="U235" i="13"/>
  <c r="U227" i="13"/>
  <c r="U219" i="13"/>
  <c r="U211" i="13"/>
  <c r="U203" i="13"/>
  <c r="U195" i="13"/>
  <c r="U187" i="13"/>
  <c r="U179" i="13"/>
  <c r="U171" i="13"/>
  <c r="U163" i="13"/>
  <c r="U449" i="13"/>
  <c r="U393" i="13"/>
  <c r="U361" i="13"/>
  <c r="U201" i="13"/>
  <c r="U185" i="13"/>
  <c r="U18" i="13"/>
  <c r="U10" i="13"/>
  <c r="U152" i="13"/>
  <c r="U144" i="13"/>
  <c r="U136" i="13"/>
  <c r="U128" i="13"/>
  <c r="U120" i="13"/>
  <c r="U112" i="13"/>
  <c r="U104" i="13"/>
  <c r="U96" i="13"/>
  <c r="U88" i="13"/>
  <c r="U80" i="13"/>
  <c r="U72" i="13"/>
  <c r="U64" i="13"/>
  <c r="U56" i="13"/>
  <c r="U48" i="13"/>
  <c r="U40" i="13"/>
  <c r="U32" i="13"/>
  <c r="U24" i="13"/>
  <c r="U441" i="13"/>
  <c r="U401" i="13"/>
  <c r="U369" i="13"/>
  <c r="U321" i="13"/>
  <c r="U273" i="13"/>
  <c r="U257" i="13"/>
  <c r="U241" i="13"/>
  <c r="U151" i="13"/>
  <c r="U143" i="13"/>
  <c r="U135" i="13"/>
  <c r="U127" i="13"/>
  <c r="U119" i="13"/>
  <c r="U111" i="13"/>
  <c r="U103" i="13"/>
  <c r="U95" i="13"/>
  <c r="U87" i="13"/>
  <c r="U79" i="13"/>
  <c r="U71" i="13"/>
  <c r="U63" i="13"/>
  <c r="U55" i="13"/>
  <c r="U47" i="13"/>
  <c r="U39" i="13"/>
  <c r="U31" i="13"/>
  <c r="U23" i="13"/>
  <c r="U544" i="13"/>
  <c r="U536" i="13"/>
  <c r="U528" i="13"/>
  <c r="U520" i="13"/>
  <c r="U512" i="13"/>
  <c r="U504" i="13"/>
  <c r="U496" i="13"/>
  <c r="U488" i="13"/>
  <c r="U480" i="13"/>
  <c r="U472" i="13"/>
  <c r="U464" i="13"/>
  <c r="U456" i="13"/>
  <c r="U448" i="13"/>
  <c r="U440" i="13"/>
  <c r="U432" i="13"/>
  <c r="U424" i="13"/>
  <c r="U416" i="13"/>
  <c r="U408" i="13"/>
  <c r="U400" i="13"/>
  <c r="U392" i="13"/>
  <c r="U384" i="13"/>
  <c r="U376" i="13"/>
  <c r="U368" i="13"/>
  <c r="U360" i="13"/>
  <c r="U352" i="13"/>
  <c r="U344" i="13"/>
  <c r="U336" i="13"/>
  <c r="U328" i="13"/>
  <c r="U320" i="13"/>
  <c r="U312" i="13"/>
  <c r="U304" i="13"/>
  <c r="U296" i="13"/>
  <c r="U288" i="13"/>
  <c r="U280" i="13"/>
  <c r="U272" i="13"/>
  <c r="U264" i="13"/>
  <c r="U256" i="13"/>
  <c r="U248" i="13"/>
  <c r="U240" i="13"/>
  <c r="U232" i="13"/>
  <c r="U224" i="13"/>
  <c r="U216" i="13"/>
  <c r="U208" i="13"/>
  <c r="U200" i="13"/>
  <c r="U192" i="13"/>
  <c r="U184" i="13"/>
  <c r="U176" i="13"/>
  <c r="U168" i="13"/>
  <c r="U160" i="13"/>
  <c r="U433" i="13"/>
  <c r="U353" i="13"/>
  <c r="U265" i="13"/>
  <c r="U249" i="13"/>
  <c r="U233" i="13"/>
  <c r="U217" i="13"/>
  <c r="U16" i="13"/>
  <c r="U8" i="13"/>
  <c r="U150" i="13"/>
  <c r="U142" i="13"/>
  <c r="U134" i="13"/>
  <c r="U126" i="13"/>
  <c r="U118" i="13"/>
  <c r="U110" i="13"/>
  <c r="U102" i="13"/>
  <c r="U94" i="13"/>
  <c r="U86" i="13"/>
  <c r="U78" i="13"/>
  <c r="U70" i="13"/>
  <c r="U62" i="13"/>
  <c r="U54" i="13"/>
  <c r="U46" i="13"/>
  <c r="U38" i="13"/>
  <c r="U30" i="13"/>
  <c r="U22" i="13"/>
  <c r="U543" i="13"/>
  <c r="U535" i="13"/>
  <c r="U527" i="13"/>
  <c r="U519" i="13"/>
  <c r="U511" i="13"/>
  <c r="U503" i="13"/>
  <c r="U495" i="13"/>
  <c r="U487" i="13"/>
  <c r="U479" i="13"/>
  <c r="U471" i="13"/>
  <c r="U463" i="13"/>
  <c r="U455" i="13"/>
  <c r="U447" i="13"/>
  <c r="U439" i="13"/>
  <c r="U431" i="13"/>
  <c r="U423" i="13"/>
  <c r="U415" i="13"/>
  <c r="U407" i="13"/>
  <c r="U399" i="13"/>
  <c r="U391" i="13"/>
  <c r="U383" i="13"/>
  <c r="U375" i="13"/>
  <c r="U367" i="13"/>
  <c r="U359" i="13"/>
  <c r="U351" i="13"/>
  <c r="U343" i="13"/>
  <c r="U335" i="13"/>
  <c r="U327" i="13"/>
  <c r="U319" i="13"/>
  <c r="U311" i="13"/>
  <c r="U303" i="13"/>
  <c r="U295" i="13"/>
  <c r="U287" i="13"/>
  <c r="U279" i="13"/>
  <c r="U271" i="13"/>
  <c r="U263" i="13"/>
  <c r="U255" i="13"/>
  <c r="U247" i="13"/>
  <c r="U239" i="13"/>
  <c r="U231" i="13"/>
  <c r="U223" i="13"/>
  <c r="U215" i="13"/>
  <c r="U207" i="13"/>
  <c r="U199" i="13"/>
  <c r="U191" i="13"/>
  <c r="U183" i="13"/>
  <c r="U175" i="13"/>
  <c r="U167" i="13"/>
  <c r="U159" i="13"/>
  <c r="U297" i="13"/>
  <c r="U169" i="13"/>
  <c r="U15" i="13"/>
  <c r="U7" i="13"/>
  <c r="U149" i="13"/>
  <c r="U141" i="13"/>
  <c r="U133" i="13"/>
  <c r="U125" i="13"/>
  <c r="U117" i="13"/>
  <c r="U109" i="13"/>
  <c r="U101" i="13"/>
  <c r="U93" i="13"/>
  <c r="U85" i="13"/>
  <c r="U77" i="13"/>
  <c r="U69" i="13"/>
  <c r="U61" i="13"/>
  <c r="U53" i="13"/>
  <c r="U45" i="13"/>
  <c r="U37" i="13"/>
  <c r="U29" i="13"/>
  <c r="U21" i="13"/>
  <c r="U542" i="13"/>
  <c r="U534" i="13"/>
  <c r="U526" i="13"/>
  <c r="U518" i="13"/>
  <c r="U510" i="13"/>
  <c r="U502" i="13"/>
  <c r="U494" i="13"/>
  <c r="U486" i="13"/>
  <c r="U478" i="13"/>
  <c r="U470" i="13"/>
  <c r="U462" i="13"/>
  <c r="U454" i="13"/>
  <c r="U446" i="13"/>
  <c r="U438" i="13"/>
  <c r="U430" i="13"/>
  <c r="U422" i="13"/>
  <c r="U414" i="13"/>
  <c r="U406" i="13"/>
  <c r="U398" i="13"/>
  <c r="U390" i="13"/>
  <c r="U382" i="13"/>
  <c r="U374" i="13"/>
  <c r="U366" i="13"/>
  <c r="U358" i="13"/>
  <c r="U350" i="13"/>
  <c r="U342" i="13"/>
  <c r="U334" i="13"/>
  <c r="U326" i="13"/>
  <c r="U318" i="13"/>
  <c r="U310" i="13"/>
  <c r="U302" i="13"/>
  <c r="U294" i="13"/>
  <c r="U286" i="13"/>
  <c r="U278" i="13"/>
  <c r="U270" i="13"/>
  <c r="U262" i="13"/>
  <c r="U254" i="13"/>
  <c r="U246" i="13"/>
  <c r="U238" i="13"/>
  <c r="U230" i="13"/>
  <c r="U222" i="13"/>
  <c r="U214" i="13"/>
  <c r="U206" i="13"/>
  <c r="U198" i="13"/>
  <c r="U190" i="13"/>
  <c r="U182" i="13"/>
  <c r="U174" i="13"/>
  <c r="U166" i="13"/>
  <c r="U158" i="13"/>
  <c r="U425" i="13"/>
  <c r="U329" i="13"/>
  <c r="U225" i="13"/>
  <c r="U2" i="13"/>
  <c r="U14" i="13"/>
  <c r="U6" i="13"/>
  <c r="U148" i="13"/>
  <c r="U140" i="13"/>
  <c r="U132" i="13"/>
  <c r="U124" i="13"/>
  <c r="U116" i="13"/>
  <c r="U108" i="13"/>
  <c r="U100" i="13"/>
  <c r="U92" i="13"/>
  <c r="U84" i="13"/>
  <c r="U76" i="13"/>
  <c r="U68" i="13"/>
  <c r="U60" i="13"/>
  <c r="U52" i="13"/>
  <c r="U44" i="13"/>
  <c r="U36" i="13"/>
  <c r="U28" i="13"/>
  <c r="U20" i="13"/>
  <c r="U541" i="13"/>
  <c r="U533" i="13"/>
  <c r="U525" i="13"/>
  <c r="U517" i="13"/>
  <c r="U509" i="13"/>
  <c r="U501" i="13"/>
  <c r="U493" i="13"/>
  <c r="U485" i="13"/>
  <c r="U477" i="13"/>
  <c r="U469" i="13"/>
  <c r="U461" i="13"/>
  <c r="U453" i="13"/>
  <c r="U445" i="13"/>
  <c r="U437" i="13"/>
  <c r="U429" i="13"/>
  <c r="U421" i="13"/>
  <c r="U413" i="13"/>
  <c r="U405" i="13"/>
  <c r="U397" i="13"/>
  <c r="U389" i="13"/>
  <c r="U381" i="13"/>
  <c r="U373" i="13"/>
  <c r="U365" i="13"/>
  <c r="U357" i="13"/>
  <c r="U349" i="13"/>
  <c r="U341" i="13"/>
  <c r="U333" i="13"/>
  <c r="U325" i="13"/>
  <c r="U317" i="13"/>
  <c r="U309" i="13"/>
  <c r="U301" i="13"/>
  <c r="U293" i="13"/>
  <c r="U285" i="13"/>
  <c r="U277" i="13"/>
  <c r="U269" i="13"/>
  <c r="U261" i="13"/>
  <c r="U253" i="13"/>
  <c r="U245" i="13"/>
  <c r="U237" i="13"/>
  <c r="U229" i="13"/>
  <c r="U221" i="13"/>
  <c r="U213" i="13"/>
  <c r="U205" i="13"/>
  <c r="U197" i="13"/>
  <c r="U189" i="13"/>
  <c r="U181" i="13"/>
  <c r="U173" i="13"/>
  <c r="U165" i="13"/>
  <c r="U157" i="13"/>
  <c r="U473" i="13"/>
  <c r="U417" i="13"/>
  <c r="U409" i="13"/>
  <c r="U5" i="13"/>
  <c r="U13" i="13"/>
  <c r="U155" i="13"/>
  <c r="U147" i="13"/>
  <c r="U139" i="13"/>
  <c r="U131" i="13"/>
  <c r="U123" i="13"/>
  <c r="U115" i="13"/>
  <c r="U107" i="13"/>
  <c r="U99" i="13"/>
  <c r="U91" i="13"/>
  <c r="U83" i="13"/>
  <c r="U75" i="13"/>
  <c r="U67" i="13"/>
  <c r="U59" i="13"/>
  <c r="U51" i="13"/>
  <c r="U43" i="13"/>
  <c r="U35" i="13"/>
  <c r="U27" i="13"/>
  <c r="U19" i="13"/>
  <c r="U540" i="13"/>
  <c r="U532" i="13"/>
  <c r="U524" i="13"/>
  <c r="U516" i="13"/>
  <c r="U508" i="13"/>
  <c r="U500" i="13"/>
  <c r="U492" i="13"/>
  <c r="U484" i="13"/>
  <c r="U476" i="13"/>
  <c r="U468" i="13"/>
  <c r="U460" i="13"/>
  <c r="U452" i="13"/>
  <c r="U444" i="13"/>
  <c r="U436" i="13"/>
  <c r="U428" i="13"/>
  <c r="U420" i="13"/>
  <c r="U412" i="13"/>
  <c r="U404" i="13"/>
  <c r="U396" i="13"/>
  <c r="U388" i="13"/>
  <c r="U380" i="13"/>
  <c r="U372" i="13"/>
  <c r="U364" i="13"/>
  <c r="U356" i="13"/>
  <c r="U348" i="13"/>
  <c r="U340" i="13"/>
  <c r="U332" i="13"/>
  <c r="U324" i="13"/>
  <c r="U316" i="13"/>
  <c r="U308" i="13"/>
  <c r="U300" i="13"/>
  <c r="U292" i="13"/>
  <c r="U284" i="13"/>
  <c r="U276" i="13"/>
  <c r="U268" i="13"/>
  <c r="U260" i="13"/>
  <c r="U252" i="13"/>
  <c r="U244" i="13"/>
  <c r="U236" i="13"/>
  <c r="U228" i="13"/>
  <c r="U220" i="13"/>
  <c r="U212" i="13"/>
  <c r="U204" i="13"/>
  <c r="U196" i="13"/>
  <c r="U188" i="13"/>
  <c r="U180" i="13"/>
  <c r="U172" i="13"/>
  <c r="U164" i="13"/>
  <c r="U156" i="13"/>
</calcChain>
</file>

<file path=xl/sharedStrings.xml><?xml version="1.0" encoding="utf-8"?>
<sst xmlns="http://schemas.openxmlformats.org/spreadsheetml/2006/main" count="10663" uniqueCount="1228">
  <si>
    <t>Item</t>
  </si>
  <si>
    <t>Descrição</t>
  </si>
  <si>
    <t>Temperatura</t>
  </si>
  <si>
    <t>Cor</t>
  </si>
  <si>
    <t>Bitola</t>
  </si>
  <si>
    <t>Material</t>
  </si>
  <si>
    <t>Espessura de isolação</t>
  </si>
  <si>
    <t>Norma</t>
  </si>
  <si>
    <t>Volume Jan 2021</t>
  </si>
  <si>
    <t>Volume Fev 2021</t>
  </si>
  <si>
    <t>Volume Mar 2021</t>
  </si>
  <si>
    <t>Volume Abril 2021</t>
  </si>
  <si>
    <t>Volume Maio 2021</t>
  </si>
  <si>
    <t>Volume Junho 2021</t>
  </si>
  <si>
    <t>Volume Julho 2021</t>
  </si>
  <si>
    <t>Volume Agosto 2021</t>
  </si>
  <si>
    <t>Volume Set 2021</t>
  </si>
  <si>
    <t>Volume Out 2021</t>
  </si>
  <si>
    <t>Volume Nov 2021</t>
  </si>
  <si>
    <t>Volume Dez 2021</t>
  </si>
  <si>
    <t>Total</t>
  </si>
  <si>
    <t>001819</t>
  </si>
  <si>
    <t>105°C</t>
  </si>
  <si>
    <t>CZ</t>
  </si>
  <si>
    <t>0,50 mm²</t>
  </si>
  <si>
    <t>PVC</t>
  </si>
  <si>
    <t>0,80 mm</t>
  </si>
  <si>
    <t>NBR 9117</t>
  </si>
  <si>
    <t>001820</t>
  </si>
  <si>
    <t>AM</t>
  </si>
  <si>
    <t>001821</t>
  </si>
  <si>
    <t>AZ</t>
  </si>
  <si>
    <t>001822</t>
  </si>
  <si>
    <t>RO</t>
  </si>
  <si>
    <t>001823</t>
  </si>
  <si>
    <t>MR</t>
  </si>
  <si>
    <t>028072</t>
  </si>
  <si>
    <t>BR</t>
  </si>
  <si>
    <t>028076</t>
  </si>
  <si>
    <t>2,50 mm²</t>
  </si>
  <si>
    <t>028317</t>
  </si>
  <si>
    <t>PR</t>
  </si>
  <si>
    <t>028318</t>
  </si>
  <si>
    <t>AZ CL</t>
  </si>
  <si>
    <t>028319</t>
  </si>
  <si>
    <t>VM</t>
  </si>
  <si>
    <t>1010130100</t>
  </si>
  <si>
    <t>70°C</t>
  </si>
  <si>
    <t>0,13 mm²</t>
  </si>
  <si>
    <t>0,40 mm</t>
  </si>
  <si>
    <t>Não possui</t>
  </si>
  <si>
    <t>1010130101</t>
  </si>
  <si>
    <t>(0,20 + 0,20) mm</t>
  </si>
  <si>
    <t>1010130200</t>
  </si>
  <si>
    <t>1010130402</t>
  </si>
  <si>
    <t>1010130500</t>
  </si>
  <si>
    <t>1010130600</t>
  </si>
  <si>
    <t>LJ</t>
  </si>
  <si>
    <t>1010130601</t>
  </si>
  <si>
    <t>1010130700</t>
  </si>
  <si>
    <t>1010130701</t>
  </si>
  <si>
    <t>1010130800</t>
  </si>
  <si>
    <t>1010130801</t>
  </si>
  <si>
    <t>1010130901</t>
  </si>
  <si>
    <t>1010130902</t>
  </si>
  <si>
    <t>1010131000</t>
  </si>
  <si>
    <t>VD</t>
  </si>
  <si>
    <t>1010131001</t>
  </si>
  <si>
    <t>1010131100</t>
  </si>
  <si>
    <t>1010131101</t>
  </si>
  <si>
    <t>1010131200</t>
  </si>
  <si>
    <t>VI</t>
  </si>
  <si>
    <t>1010131700</t>
  </si>
  <si>
    <t>1010200100</t>
  </si>
  <si>
    <t>0,20 mm²</t>
  </si>
  <si>
    <t>(0,30 + 0,30) mm</t>
  </si>
  <si>
    <t>1010200200</t>
  </si>
  <si>
    <t>1010201100</t>
  </si>
  <si>
    <t>1010300101</t>
  </si>
  <si>
    <t>80°C</t>
  </si>
  <si>
    <t>0,30 mm²</t>
  </si>
  <si>
    <t>0,30 mm</t>
  </si>
  <si>
    <t>JASO</t>
  </si>
  <si>
    <t>1010300103</t>
  </si>
  <si>
    <t>1010300200</t>
  </si>
  <si>
    <t>1010300401</t>
  </si>
  <si>
    <t>1010300404</t>
  </si>
  <si>
    <t>1010300500</t>
  </si>
  <si>
    <t>1010300600</t>
  </si>
  <si>
    <t>1010300700</t>
  </si>
  <si>
    <t>1010300801</t>
  </si>
  <si>
    <t>1010300803</t>
  </si>
  <si>
    <t>1010300900</t>
  </si>
  <si>
    <t>1010301000</t>
  </si>
  <si>
    <t>1010301002</t>
  </si>
  <si>
    <t>1010301101</t>
  </si>
  <si>
    <t>1010301103</t>
  </si>
  <si>
    <t>1010301200</t>
  </si>
  <si>
    <t>1010301300</t>
  </si>
  <si>
    <t>AM/AZ</t>
  </si>
  <si>
    <t>1010301400</t>
  </si>
  <si>
    <t>AM/PR</t>
  </si>
  <si>
    <t>1010301500</t>
  </si>
  <si>
    <t>AM/VD</t>
  </si>
  <si>
    <t>1010301600</t>
  </si>
  <si>
    <t>AM/VM</t>
  </si>
  <si>
    <t>1010301700</t>
  </si>
  <si>
    <t>1010301800</t>
  </si>
  <si>
    <t>AZ/AM</t>
  </si>
  <si>
    <t>1010301900</t>
  </si>
  <si>
    <t>AZ/BR</t>
  </si>
  <si>
    <t>1010302200</t>
  </si>
  <si>
    <t>AZ/VD</t>
  </si>
  <si>
    <t>1010302300</t>
  </si>
  <si>
    <t>BR/AM</t>
  </si>
  <si>
    <t>1010302400</t>
  </si>
  <si>
    <t>BR/AZ</t>
  </si>
  <si>
    <t>1010302500</t>
  </si>
  <si>
    <t>BR/PR</t>
  </si>
  <si>
    <t>1010302600</t>
  </si>
  <si>
    <t>BR/VD</t>
  </si>
  <si>
    <t>1010302700</t>
  </si>
  <si>
    <t>BR/VM</t>
  </si>
  <si>
    <t>1010302800</t>
  </si>
  <si>
    <t>CZ/AZ</t>
  </si>
  <si>
    <t>1010303000</t>
  </si>
  <si>
    <t>CZ/VM</t>
  </si>
  <si>
    <t>1010303300</t>
  </si>
  <si>
    <t>MR/AM</t>
  </si>
  <si>
    <t>1010303800</t>
  </si>
  <si>
    <t>PR/AZ</t>
  </si>
  <si>
    <t>1010303900</t>
  </si>
  <si>
    <t>PR/BR</t>
  </si>
  <si>
    <t>1010304300</t>
  </si>
  <si>
    <t>PR/VM</t>
  </si>
  <si>
    <t>1010304400</t>
  </si>
  <si>
    <t>VD/AM</t>
  </si>
  <si>
    <t>1010304600</t>
  </si>
  <si>
    <t>VD/BR</t>
  </si>
  <si>
    <t>1010304800</t>
  </si>
  <si>
    <t>VD/PR</t>
  </si>
  <si>
    <t>1010305000</t>
  </si>
  <si>
    <t>VD/VM</t>
  </si>
  <si>
    <t>1010305100</t>
  </si>
  <si>
    <t>VM/AM</t>
  </si>
  <si>
    <t>1010305200</t>
  </si>
  <si>
    <t>VM/AZ</t>
  </si>
  <si>
    <t>1010305300</t>
  </si>
  <si>
    <t>VM/BR</t>
  </si>
  <si>
    <t>1010305600</t>
  </si>
  <si>
    <t>RO/PR</t>
  </si>
  <si>
    <t>1010306600</t>
  </si>
  <si>
    <t>VI/BR</t>
  </si>
  <si>
    <t>1010307000</t>
  </si>
  <si>
    <t>VD/LJ</t>
  </si>
  <si>
    <t>1010307100</t>
  </si>
  <si>
    <t>VDCL</t>
  </si>
  <si>
    <t>1010307300</t>
  </si>
  <si>
    <t>AZ/VM</t>
  </si>
  <si>
    <t>1010307500</t>
  </si>
  <si>
    <t>VD CL/PR</t>
  </si>
  <si>
    <t>1010307600</t>
  </si>
  <si>
    <t>VDCL/VM</t>
  </si>
  <si>
    <t>1010307800</t>
  </si>
  <si>
    <t>AZ/LJ</t>
  </si>
  <si>
    <t>1010307900</t>
  </si>
  <si>
    <t>RO/AZ</t>
  </si>
  <si>
    <t>1010350102</t>
  </si>
  <si>
    <t>0,35 mm²</t>
  </si>
  <si>
    <t>1010350103</t>
  </si>
  <si>
    <t>(0,30 + 0,20) mm</t>
  </si>
  <si>
    <t>1010350201</t>
  </si>
  <si>
    <t>1010350202</t>
  </si>
  <si>
    <t>1010350402</t>
  </si>
  <si>
    <t>1010350501</t>
  </si>
  <si>
    <t>1010350502</t>
  </si>
  <si>
    <t>1010350600</t>
  </si>
  <si>
    <t>1010350701</t>
  </si>
  <si>
    <t>1010350800</t>
  </si>
  <si>
    <t>(0,40 + 0,40) mm</t>
  </si>
  <si>
    <t>1010350801</t>
  </si>
  <si>
    <t>1010350803</t>
  </si>
  <si>
    <t>1010350901</t>
  </si>
  <si>
    <t>1010351102</t>
  </si>
  <si>
    <t>1010351103</t>
  </si>
  <si>
    <t>1010351201</t>
  </si>
  <si>
    <t>1010500103</t>
  </si>
  <si>
    <t>1010500104</t>
  </si>
  <si>
    <t>1010500105</t>
  </si>
  <si>
    <t>(0,40+0,40) mm</t>
  </si>
  <si>
    <t>1010500106</t>
  </si>
  <si>
    <t>1010500106B</t>
  </si>
  <si>
    <t>1010500107B</t>
  </si>
  <si>
    <t>(0,40+0,47) mm</t>
  </si>
  <si>
    <t>1010500109</t>
  </si>
  <si>
    <t>0,50 mm</t>
  </si>
  <si>
    <t>1010500203</t>
  </si>
  <si>
    <t>1010500204</t>
  </si>
  <si>
    <t>1010500205</t>
  </si>
  <si>
    <t>1010500207</t>
  </si>
  <si>
    <t>(0,30+0,30) mm</t>
  </si>
  <si>
    <t>1010500207B</t>
  </si>
  <si>
    <t>1010500208</t>
  </si>
  <si>
    <t>1010500208B</t>
  </si>
  <si>
    <t>1010500211</t>
  </si>
  <si>
    <t>1010500212</t>
  </si>
  <si>
    <t>0,60 mm</t>
  </si>
  <si>
    <t>1010500403</t>
  </si>
  <si>
    <t>1010500406</t>
  </si>
  <si>
    <t>1010500412</t>
  </si>
  <si>
    <t>1010500415</t>
  </si>
  <si>
    <t>1010500500</t>
  </si>
  <si>
    <t>1010500503</t>
  </si>
  <si>
    <t>1010500601</t>
  </si>
  <si>
    <t>NBR NM 247-3</t>
  </si>
  <si>
    <t>1010500604</t>
  </si>
  <si>
    <t>1010500606</t>
  </si>
  <si>
    <t>1010500702</t>
  </si>
  <si>
    <t>1010500703</t>
  </si>
  <si>
    <t>1010500704</t>
  </si>
  <si>
    <t>1010500706</t>
  </si>
  <si>
    <t>1010500804</t>
  </si>
  <si>
    <t>1010500805</t>
  </si>
  <si>
    <t>1010500806</t>
  </si>
  <si>
    <t>1010500808</t>
  </si>
  <si>
    <t>1010500811</t>
  </si>
  <si>
    <t>1010500812</t>
  </si>
  <si>
    <t>1010500900</t>
  </si>
  <si>
    <t>1010500901</t>
  </si>
  <si>
    <t>1010500902</t>
  </si>
  <si>
    <t>1010500903</t>
  </si>
  <si>
    <t>1010501004</t>
  </si>
  <si>
    <t>1010501005</t>
  </si>
  <si>
    <t>1010501009</t>
  </si>
  <si>
    <t>1010501103</t>
  </si>
  <si>
    <t>1010501105</t>
  </si>
  <si>
    <t>1010501106</t>
  </si>
  <si>
    <t>1010501108</t>
  </si>
  <si>
    <t>1010501200</t>
  </si>
  <si>
    <t>1010501201</t>
  </si>
  <si>
    <t>1010501202</t>
  </si>
  <si>
    <t>1010501203</t>
  </si>
  <si>
    <t>1010501204</t>
  </si>
  <si>
    <t>1010501300</t>
  </si>
  <si>
    <t>1010501302</t>
  </si>
  <si>
    <t>1010501400</t>
  </si>
  <si>
    <t>1010501500</t>
  </si>
  <si>
    <t>1010501601</t>
  </si>
  <si>
    <t>1010501604</t>
  </si>
  <si>
    <t>1010501700</t>
  </si>
  <si>
    <t>1010501703</t>
  </si>
  <si>
    <t>1010501801</t>
  </si>
  <si>
    <t>1010501900</t>
  </si>
  <si>
    <t>1010501904</t>
  </si>
  <si>
    <t>1010502100</t>
  </si>
  <si>
    <t>AZ/PR</t>
  </si>
  <si>
    <t>1010502102</t>
  </si>
  <si>
    <t>1010502400</t>
  </si>
  <si>
    <t>1010502402</t>
  </si>
  <si>
    <t>1010502501</t>
  </si>
  <si>
    <t>1010502505</t>
  </si>
  <si>
    <t>1010502602</t>
  </si>
  <si>
    <t>1010502700</t>
  </si>
  <si>
    <t>1010502702</t>
  </si>
  <si>
    <t>1010502800</t>
  </si>
  <si>
    <t>1010503102</t>
  </si>
  <si>
    <t>1010503301</t>
  </si>
  <si>
    <t>1010503502</t>
  </si>
  <si>
    <t>1010503600</t>
  </si>
  <si>
    <t>1010503701</t>
  </si>
  <si>
    <t>1010503800</t>
  </si>
  <si>
    <t>1010503904</t>
  </si>
  <si>
    <t>1010504300</t>
  </si>
  <si>
    <t>1010504400</t>
  </si>
  <si>
    <t>1010504402</t>
  </si>
  <si>
    <t>1010504407</t>
  </si>
  <si>
    <t>1010504500</t>
  </si>
  <si>
    <t>VD/AZ</t>
  </si>
  <si>
    <t>1010504601</t>
  </si>
  <si>
    <t>1010504605</t>
  </si>
  <si>
    <t>1010504800</t>
  </si>
  <si>
    <t>1010504802</t>
  </si>
  <si>
    <t>1010505000</t>
  </si>
  <si>
    <t>1010505002</t>
  </si>
  <si>
    <t>1010505100</t>
  </si>
  <si>
    <t>AM/AM</t>
  </si>
  <si>
    <t>1010505200</t>
  </si>
  <si>
    <t>1010505203</t>
  </si>
  <si>
    <t>1010505300</t>
  </si>
  <si>
    <t>1010505303</t>
  </si>
  <si>
    <t>1010505400</t>
  </si>
  <si>
    <t>1010505500</t>
  </si>
  <si>
    <t>1010505502</t>
  </si>
  <si>
    <t>1010507100</t>
  </si>
  <si>
    <t>CL</t>
  </si>
  <si>
    <t>1010507104</t>
  </si>
  <si>
    <t>1010507203</t>
  </si>
  <si>
    <t>AM/BR</t>
  </si>
  <si>
    <t>1010507300</t>
  </si>
  <si>
    <t>1010507302</t>
  </si>
  <si>
    <t>1010507600</t>
  </si>
  <si>
    <t>1010509600</t>
  </si>
  <si>
    <t>AM/CZ</t>
  </si>
  <si>
    <t>1010509700</t>
  </si>
  <si>
    <t>AM/VI</t>
  </si>
  <si>
    <t>1010750100</t>
  </si>
  <si>
    <t>0,75 mm²</t>
  </si>
  <si>
    <t>1010750102</t>
  </si>
  <si>
    <t>1010750200</t>
  </si>
  <si>
    <t>1010750203</t>
  </si>
  <si>
    <t>1010750205</t>
  </si>
  <si>
    <t>1010750401V</t>
  </si>
  <si>
    <t>1010750403</t>
  </si>
  <si>
    <t>1010750500</t>
  </si>
  <si>
    <t>1010750701</t>
  </si>
  <si>
    <t>1010750703</t>
  </si>
  <si>
    <t>1010750800</t>
  </si>
  <si>
    <t>1010750803</t>
  </si>
  <si>
    <t>1010751000</t>
  </si>
  <si>
    <t>1010751103</t>
  </si>
  <si>
    <t>1010751107</t>
  </si>
  <si>
    <t>1010751200</t>
  </si>
  <si>
    <t>1010751201</t>
  </si>
  <si>
    <t>1010751300</t>
  </si>
  <si>
    <t>1010751800</t>
  </si>
  <si>
    <t>1010751901</t>
  </si>
  <si>
    <t>1010752102</t>
  </si>
  <si>
    <t>1010752200</t>
  </si>
  <si>
    <t>1010752500</t>
  </si>
  <si>
    <t>1010753300</t>
  </si>
  <si>
    <t>1010753502</t>
  </si>
  <si>
    <t>1010754600</t>
  </si>
  <si>
    <t>1010755000</t>
  </si>
  <si>
    <t>1010755100</t>
  </si>
  <si>
    <t>1010755200</t>
  </si>
  <si>
    <t>1010755300</t>
  </si>
  <si>
    <t>1010755500</t>
  </si>
  <si>
    <t>1010850100</t>
  </si>
  <si>
    <t>0,85 mm²</t>
  </si>
  <si>
    <t>1010850200</t>
  </si>
  <si>
    <t>1010850400</t>
  </si>
  <si>
    <t>1010850500</t>
  </si>
  <si>
    <t>1010850700</t>
  </si>
  <si>
    <t>1010850800</t>
  </si>
  <si>
    <t>1010850900</t>
  </si>
  <si>
    <t>1010851000</t>
  </si>
  <si>
    <t>1010851100</t>
  </si>
  <si>
    <t>1010851200</t>
  </si>
  <si>
    <t>1010851400</t>
  </si>
  <si>
    <t>1010851600</t>
  </si>
  <si>
    <t>1010851900</t>
  </si>
  <si>
    <t>1010852100</t>
  </si>
  <si>
    <t>1010854400</t>
  </si>
  <si>
    <t>1010854500</t>
  </si>
  <si>
    <t>1010854600</t>
  </si>
  <si>
    <t>1010855000</t>
  </si>
  <si>
    <t>1010855100</t>
  </si>
  <si>
    <t>1010855200</t>
  </si>
  <si>
    <t>1010855300</t>
  </si>
  <si>
    <t>1010855400</t>
  </si>
  <si>
    <t>1010857100</t>
  </si>
  <si>
    <t>VD CL</t>
  </si>
  <si>
    <t>1010857300</t>
  </si>
  <si>
    <t>1010857500</t>
  </si>
  <si>
    <t>1010857600</t>
  </si>
  <si>
    <t>1010857800</t>
  </si>
  <si>
    <t>1011004400</t>
  </si>
  <si>
    <t>1,00 mm²</t>
  </si>
  <si>
    <t>1011004400V</t>
  </si>
  <si>
    <t>1011250100</t>
  </si>
  <si>
    <t>1,25 mm²</t>
  </si>
  <si>
    <t>1011250101</t>
  </si>
  <si>
    <t>1011250202</t>
  </si>
  <si>
    <t>1011250400</t>
  </si>
  <si>
    <t>1011250402</t>
  </si>
  <si>
    <t>1011250700</t>
  </si>
  <si>
    <t>1011250702</t>
  </si>
  <si>
    <t>1011250801</t>
  </si>
  <si>
    <t>1011250804</t>
  </si>
  <si>
    <t>1011251000</t>
  </si>
  <si>
    <t>1011251003</t>
  </si>
  <si>
    <t>1011251101</t>
  </si>
  <si>
    <t>1011251902</t>
  </si>
  <si>
    <t>1011252100</t>
  </si>
  <si>
    <t>1011252502</t>
  </si>
  <si>
    <t>1011253500</t>
  </si>
  <si>
    <t>MR/BR</t>
  </si>
  <si>
    <t>1011254601</t>
  </si>
  <si>
    <t>1011255100</t>
  </si>
  <si>
    <t>1011255200</t>
  </si>
  <si>
    <t>1011255401</t>
  </si>
  <si>
    <t>VM/PR</t>
  </si>
  <si>
    <t>1011255500</t>
  </si>
  <si>
    <t>VM/VD</t>
  </si>
  <si>
    <t>1011255501</t>
  </si>
  <si>
    <t>1011500400V</t>
  </si>
  <si>
    <t>1,50 mm²</t>
  </si>
  <si>
    <t>1011500500</t>
  </si>
  <si>
    <t>1011500502</t>
  </si>
  <si>
    <t>(0,40+0,30) mm</t>
  </si>
  <si>
    <t>1011500601</t>
  </si>
  <si>
    <t>1011500701</t>
  </si>
  <si>
    <t>1012000100</t>
  </si>
  <si>
    <t>2,00 mm²</t>
  </si>
  <si>
    <t>1012000200</t>
  </si>
  <si>
    <t>1012000202</t>
  </si>
  <si>
    <t>1012000400</t>
  </si>
  <si>
    <t>1012000500</t>
  </si>
  <si>
    <t>1012000700</t>
  </si>
  <si>
    <t>1012000800</t>
  </si>
  <si>
    <t>1012000900</t>
  </si>
  <si>
    <t>1012001001</t>
  </si>
  <si>
    <t>1012001100</t>
  </si>
  <si>
    <t>1012001102</t>
  </si>
  <si>
    <t>1012001500</t>
  </si>
  <si>
    <t>1012001700</t>
  </si>
  <si>
    <t>1012001800</t>
  </si>
  <si>
    <t>1012001900</t>
  </si>
  <si>
    <t>1012003300</t>
  </si>
  <si>
    <t>1012003900</t>
  </si>
  <si>
    <t>1012004300</t>
  </si>
  <si>
    <t>1012004600</t>
  </si>
  <si>
    <t>1012004800</t>
  </si>
  <si>
    <t>1012005000</t>
  </si>
  <si>
    <t>1012005300</t>
  </si>
  <si>
    <t>1012005400</t>
  </si>
  <si>
    <t>1012005500</t>
  </si>
  <si>
    <t>1012007100</t>
  </si>
  <si>
    <t>1012200100</t>
  </si>
  <si>
    <t>22 AWG</t>
  </si>
  <si>
    <t>1012200200</t>
  </si>
  <si>
    <t>1012200402</t>
  </si>
  <si>
    <t>1012200500</t>
  </si>
  <si>
    <t>1012200501</t>
  </si>
  <si>
    <t>1012200600</t>
  </si>
  <si>
    <t>1012200700</t>
  </si>
  <si>
    <t>1012200803</t>
  </si>
  <si>
    <t>1012200900</t>
  </si>
  <si>
    <t>1012201000</t>
  </si>
  <si>
    <t>1012201101</t>
  </si>
  <si>
    <t>1012201700</t>
  </si>
  <si>
    <t>1012400100</t>
  </si>
  <si>
    <t>24 AWG</t>
  </si>
  <si>
    <t>1012400200</t>
  </si>
  <si>
    <t>1012400401</t>
  </si>
  <si>
    <t>1012400500</t>
  </si>
  <si>
    <t>1012400600</t>
  </si>
  <si>
    <t>1012400701</t>
  </si>
  <si>
    <t>1012400801</t>
  </si>
  <si>
    <t>1012400900</t>
  </si>
  <si>
    <t>1012401000</t>
  </si>
  <si>
    <t>1012401103</t>
  </si>
  <si>
    <t>1012401200</t>
  </si>
  <si>
    <t>1012401700</t>
  </si>
  <si>
    <t>1012504400V</t>
  </si>
  <si>
    <t>1013000802</t>
  </si>
  <si>
    <t>3,00 mm²</t>
  </si>
  <si>
    <t>1013003901</t>
  </si>
  <si>
    <t>1013005300</t>
  </si>
  <si>
    <t>1020130601</t>
  </si>
  <si>
    <t>1020130602</t>
  </si>
  <si>
    <t>1020130800</t>
  </si>
  <si>
    <t>1020130801</t>
  </si>
  <si>
    <t>1020200400</t>
  </si>
  <si>
    <t>-40°C/+105°C</t>
  </si>
  <si>
    <t>1020200600</t>
  </si>
  <si>
    <t>1020200700</t>
  </si>
  <si>
    <t>1020200800</t>
  </si>
  <si>
    <t>1020201100</t>
  </si>
  <si>
    <t>1020201200</t>
  </si>
  <si>
    <t>1020350103</t>
  </si>
  <si>
    <t>1020350400</t>
  </si>
  <si>
    <t>0,20 mm</t>
  </si>
  <si>
    <t>1020350403V</t>
  </si>
  <si>
    <t>1020350404</t>
  </si>
  <si>
    <t>1020350806</t>
  </si>
  <si>
    <t>1020351100</t>
  </si>
  <si>
    <t>1020351104</t>
  </si>
  <si>
    <t>1020500108</t>
  </si>
  <si>
    <t>1020500212</t>
  </si>
  <si>
    <t>1020500212V</t>
  </si>
  <si>
    <t>1020500214</t>
  </si>
  <si>
    <t>1020500215</t>
  </si>
  <si>
    <t>1020500218</t>
  </si>
  <si>
    <t>1020500400V</t>
  </si>
  <si>
    <t>1020500410</t>
  </si>
  <si>
    <t>1020500411V</t>
  </si>
  <si>
    <t>1020500508</t>
  </si>
  <si>
    <t>1020500509</t>
  </si>
  <si>
    <t>1020500605</t>
  </si>
  <si>
    <t>1020500608</t>
  </si>
  <si>
    <t>1020500710</t>
  </si>
  <si>
    <t>1020500712</t>
  </si>
  <si>
    <t>1020500712V</t>
  </si>
  <si>
    <t>1020500713</t>
  </si>
  <si>
    <t>1020500814</t>
  </si>
  <si>
    <t>1020500815</t>
  </si>
  <si>
    <t>1020500818</t>
  </si>
  <si>
    <t>1020500904</t>
  </si>
  <si>
    <t>1020501000</t>
  </si>
  <si>
    <t>1020501008</t>
  </si>
  <si>
    <t>1020501107</t>
  </si>
  <si>
    <t>1020501108</t>
  </si>
  <si>
    <t>1020501109</t>
  </si>
  <si>
    <t>1020501111</t>
  </si>
  <si>
    <t>1020501202</t>
  </si>
  <si>
    <t>1020501708</t>
  </si>
  <si>
    <t>1020504407V</t>
  </si>
  <si>
    <t>1020750200V</t>
  </si>
  <si>
    <t>1020750406V</t>
  </si>
  <si>
    <t>1020750701</t>
  </si>
  <si>
    <t>1020750701V</t>
  </si>
  <si>
    <t>1020750704</t>
  </si>
  <si>
    <t>1020750705</t>
  </si>
  <si>
    <t>1020750800</t>
  </si>
  <si>
    <t>1020750805</t>
  </si>
  <si>
    <t>1020751106</t>
  </si>
  <si>
    <t>1020751701</t>
  </si>
  <si>
    <t>1020751702</t>
  </si>
  <si>
    <t>1020751704</t>
  </si>
  <si>
    <t>1020754401</t>
  </si>
  <si>
    <t>1020754401V</t>
  </si>
  <si>
    <t>1021000204V</t>
  </si>
  <si>
    <t>1021000400</t>
  </si>
  <si>
    <t>1021000703V</t>
  </si>
  <si>
    <t>1021004401V</t>
  </si>
  <si>
    <t>1021504400</t>
  </si>
  <si>
    <t>1021504400V</t>
  </si>
  <si>
    <t>1021600200</t>
  </si>
  <si>
    <t>16 AWG</t>
  </si>
  <si>
    <t>UL</t>
  </si>
  <si>
    <t>1021600400</t>
  </si>
  <si>
    <t>1021600700</t>
  </si>
  <si>
    <t>1021600801</t>
  </si>
  <si>
    <t>1021601001</t>
  </si>
  <si>
    <t>1021604401</t>
  </si>
  <si>
    <t>1021800200</t>
  </si>
  <si>
    <t>18 AWG</t>
  </si>
  <si>
    <t>1021800400</t>
  </si>
  <si>
    <t>1021800700</t>
  </si>
  <si>
    <t>1021801001</t>
  </si>
  <si>
    <t>1021801100</t>
  </si>
  <si>
    <t>1021801100-EXT</t>
  </si>
  <si>
    <t>1021804400</t>
  </si>
  <si>
    <t>1022000103</t>
  </si>
  <si>
    <t>20 AWG</t>
  </si>
  <si>
    <t>1022000201</t>
  </si>
  <si>
    <t>1022000401</t>
  </si>
  <si>
    <t>1022000600</t>
  </si>
  <si>
    <t>1022000700</t>
  </si>
  <si>
    <t>1022000801</t>
  </si>
  <si>
    <t>1022001105</t>
  </si>
  <si>
    <t>1022004400</t>
  </si>
  <si>
    <t>1022200101</t>
  </si>
  <si>
    <t>1022200105</t>
  </si>
  <si>
    <t>1022200200</t>
  </si>
  <si>
    <t>1022200201</t>
  </si>
  <si>
    <t>1022200204</t>
  </si>
  <si>
    <t>1022200402</t>
  </si>
  <si>
    <t>1022200405</t>
  </si>
  <si>
    <t>1022200407</t>
  </si>
  <si>
    <t>1022200501</t>
  </si>
  <si>
    <t>1022200600</t>
  </si>
  <si>
    <t>1022200602</t>
  </si>
  <si>
    <t>1022200603</t>
  </si>
  <si>
    <t>1022200701</t>
  </si>
  <si>
    <t>1022200703</t>
  </si>
  <si>
    <t>1022200705</t>
  </si>
  <si>
    <t>1022200800</t>
  </si>
  <si>
    <t>1022200802</t>
  </si>
  <si>
    <t>1022200807</t>
  </si>
  <si>
    <t>1022200900</t>
  </si>
  <si>
    <t>1022200901</t>
  </si>
  <si>
    <t>1022201001</t>
  </si>
  <si>
    <t>1022201100</t>
  </si>
  <si>
    <t>1022201101</t>
  </si>
  <si>
    <t>1022201106</t>
  </si>
  <si>
    <t>1022201201</t>
  </si>
  <si>
    <t>1022201700</t>
  </si>
  <si>
    <t>1022204400</t>
  </si>
  <si>
    <t>1022400102</t>
  </si>
  <si>
    <t>1022400201</t>
  </si>
  <si>
    <t>1022400401</t>
  </si>
  <si>
    <t>1022400501</t>
  </si>
  <si>
    <t>1022400601</t>
  </si>
  <si>
    <t>1022400701</t>
  </si>
  <si>
    <t>1022400804</t>
  </si>
  <si>
    <t>1022400900</t>
  </si>
  <si>
    <t>1022401000</t>
  </si>
  <si>
    <t>1022401103</t>
  </si>
  <si>
    <t>1022401200</t>
  </si>
  <si>
    <t>1022401700</t>
  </si>
  <si>
    <t>1022500400</t>
  </si>
  <si>
    <t>1022500700</t>
  </si>
  <si>
    <t>1022504400</t>
  </si>
  <si>
    <t>1070340102</t>
  </si>
  <si>
    <t>200°C</t>
  </si>
  <si>
    <t>0,34 mm²</t>
  </si>
  <si>
    <t>FEP</t>
  </si>
  <si>
    <t>1070340102-EXT</t>
  </si>
  <si>
    <t>1070341101</t>
  </si>
  <si>
    <t>1070341101-EXT</t>
  </si>
  <si>
    <t>1070346300</t>
  </si>
  <si>
    <t>IN</t>
  </si>
  <si>
    <t>1070346300-EXT</t>
  </si>
  <si>
    <t>1070500102</t>
  </si>
  <si>
    <t>1070500102-EXT</t>
  </si>
  <si>
    <t>1070500805</t>
  </si>
  <si>
    <t>1070500805-EXT</t>
  </si>
  <si>
    <t>1070501101</t>
  </si>
  <si>
    <t>1070501101-EXT</t>
  </si>
  <si>
    <t>1071600800</t>
  </si>
  <si>
    <t>1071600800-EXT</t>
  </si>
  <si>
    <t>1071601100</t>
  </si>
  <si>
    <t>1071601100-EXT</t>
  </si>
  <si>
    <t>1072200800</t>
  </si>
  <si>
    <t>1072200800-EXT</t>
  </si>
  <si>
    <t>125004</t>
  </si>
  <si>
    <t>125011</t>
  </si>
  <si>
    <t>125012</t>
  </si>
  <si>
    <t>125013</t>
  </si>
  <si>
    <t>125013V</t>
  </si>
  <si>
    <t>125014</t>
  </si>
  <si>
    <t>125016</t>
  </si>
  <si>
    <t>125017</t>
  </si>
  <si>
    <t>125019</t>
  </si>
  <si>
    <t>125021</t>
  </si>
  <si>
    <t>125025</t>
  </si>
  <si>
    <t>125027</t>
  </si>
  <si>
    <t>125028</t>
  </si>
  <si>
    <t>125032</t>
  </si>
  <si>
    <t>125045</t>
  </si>
  <si>
    <t>125045V</t>
  </si>
  <si>
    <t>125053</t>
  </si>
  <si>
    <t>125070</t>
  </si>
  <si>
    <t>125076</t>
  </si>
  <si>
    <t>125076V</t>
  </si>
  <si>
    <t>125097V</t>
  </si>
  <si>
    <t>125103</t>
  </si>
  <si>
    <t>125104</t>
  </si>
  <si>
    <t>125104V</t>
  </si>
  <si>
    <t>125116</t>
  </si>
  <si>
    <t>125139V</t>
  </si>
  <si>
    <t>125157</t>
  </si>
  <si>
    <t>125230V</t>
  </si>
  <si>
    <t>125309</t>
  </si>
  <si>
    <t>125312</t>
  </si>
  <si>
    <t>125313</t>
  </si>
  <si>
    <t>125313V</t>
  </si>
  <si>
    <t>125389</t>
  </si>
  <si>
    <t>125402</t>
  </si>
  <si>
    <t>125415</t>
  </si>
  <si>
    <t>125415V</t>
  </si>
  <si>
    <t>125439</t>
  </si>
  <si>
    <t>125476</t>
  </si>
  <si>
    <t>125477</t>
  </si>
  <si>
    <t>125519</t>
  </si>
  <si>
    <t>125533V</t>
  </si>
  <si>
    <t>125538</t>
  </si>
  <si>
    <t>125570</t>
  </si>
  <si>
    <t>125657</t>
  </si>
  <si>
    <t>125659</t>
  </si>
  <si>
    <t>125660</t>
  </si>
  <si>
    <t>148350</t>
  </si>
  <si>
    <t>219584</t>
  </si>
  <si>
    <t>426555V</t>
  </si>
  <si>
    <t>438545</t>
  </si>
  <si>
    <t>475890V</t>
  </si>
  <si>
    <t>PRNIDEC01</t>
  </si>
  <si>
    <t>PRNIDEC01-EXT</t>
  </si>
  <si>
    <t>Quantidade</t>
  </si>
  <si>
    <t>CABO 105C 0,50MM2 PVC0,8 CZ NBR9117</t>
  </si>
  <si>
    <t>CABO 105C 0,50MM2 PVC0,80 NBR9117 AM</t>
  </si>
  <si>
    <t>CABO 105C 0,50MM2 PVC0,8 AZ NBR9117</t>
  </si>
  <si>
    <t>CABO 105C 0,50MM2 PVC0,80 NBR9117 BR</t>
  </si>
  <si>
    <t>CABO 105C 2,50MM2 PVC0,8 AZ NBR9117</t>
  </si>
  <si>
    <t>CABO 105C 0,50MM2 PVC0,80 NBR9117 PR</t>
  </si>
  <si>
    <t>CABO 105C 0,50MM2 PVC0,80 NBR9117 AZ CL</t>
  </si>
  <si>
    <t>CABO 105C 0,50MM2 PVC0,80 NBR9117 VM</t>
  </si>
  <si>
    <t>CABO 070C 0,20MM2 PVC0,60 DUPLA ISOL. (0,3 + 0,3 MM) AM</t>
  </si>
  <si>
    <t>CABO 070C 0,20MM2 PVC0,60 DUPLA ISOL. (0,3 + 0,3 MM) AZ</t>
  </si>
  <si>
    <t>CABO 080C 0,30MM2 PVC0,30 AM AVSS</t>
  </si>
  <si>
    <t>CABO 080C 0,30MM2 PVC0,30 AZ AVSS JASO</t>
  </si>
  <si>
    <t>CABO 080C 0,30MM2 PVC0,30 PR AVSS JASO</t>
  </si>
  <si>
    <t>CABO 080C 0,30MM2 PVC0,30 RO AVSS JASO</t>
  </si>
  <si>
    <t>CABO 080C 0,30MM2 PVC0,30 VD AVSS JASO</t>
  </si>
  <si>
    <t>CABO 080C 0,30MM2 PVC0,30 VM AVSS JASO</t>
  </si>
  <si>
    <t>CABO 080C 0,30MM2 PVC0,30 VM AVSSf JASO</t>
  </si>
  <si>
    <t>CABO 080C 0,30MM2 PVC0,30 VI AVSS JASO</t>
  </si>
  <si>
    <t>CABO 080C 0,30MM2 PVC 0,30 AZ/AM AVSS JASO</t>
  </si>
  <si>
    <t>CABO 080C 0,30MM2 PVC BR/AZ AVSS JASO</t>
  </si>
  <si>
    <t>CABO 080C 0,30MM2 PVC BR/VM AVSS JASO</t>
  </si>
  <si>
    <t>CABO 080C 0,30 MM² PVC CZ/AZ AVSS JASO</t>
  </si>
  <si>
    <t>CABO 080C 0,30MM2 PVC MR/AM AVSS JASO</t>
  </si>
  <si>
    <t>CABO 080C 0,30MM2 PVC VM/AM AVSS JASO</t>
  </si>
  <si>
    <t>CABO 080C 0,30MM2 PVC VI/BR AVSS JASO</t>
  </si>
  <si>
    <t>CABO 080C 0,30MM2 PVC0,30 VDCL AVSS JASO</t>
  </si>
  <si>
    <t>CABO 080C 0,30MM2 PVC 0,30 VD CL/PR AVSS JASO</t>
  </si>
  <si>
    <t>CABO 080C 0,30MM2 PVC AZ/LJ AVSS JASO</t>
  </si>
  <si>
    <t>CABO 070C 0,35MM2 PVC (0,30+0,30) AZ DUPLA ISOLACAO</t>
  </si>
  <si>
    <t>CABO 070C 0,35MM2 PVC (0,30+0,30) CZ DUPLA ISOLACAO</t>
  </si>
  <si>
    <t>CABO 070C 0,35MM2 PVC0,50 DUPLA ISOL. (0,3+0,2) CZ</t>
  </si>
  <si>
    <t>CABO 070C 0,35MM2 PVC0,80 DUPLA ISOL (0,4+0,4) PR</t>
  </si>
  <si>
    <t>CABO 070C 0,35MM2 PVC0,5 PR DUPLA EXTRUSAO</t>
  </si>
  <si>
    <t>CABO 070C 0,35MM2 PVC (0,30+0,30) PR DUPLA ISOLACAO</t>
  </si>
  <si>
    <t>CABO 070C 0,35MM2 PVC (0,30+0,30) RO DUPLA ISOLACAO</t>
  </si>
  <si>
    <t>CABO 070C 0,35MM2 PVC (0,30+0,30) VM DUPLA ISOLACAO</t>
  </si>
  <si>
    <t>CABO 080C 0,50MM2 PVC0,30 JASO D611 AM</t>
  </si>
  <si>
    <t>CABO 070C 0,50MM2 PVC0,4 AM</t>
  </si>
  <si>
    <t>CABO 070C 0,50MM2 PVC0,8 DUPLA ISOL. (0,4+0,4) AM</t>
  </si>
  <si>
    <t>CABO 070C 0,50MM2 PVC0,60 AM DUPLA ISOLACAO 0,30+0,30 MM</t>
  </si>
  <si>
    <t>CABO 070C 0,50MM2 PVC0,87 AM DUPLA ISOL (0,4+0,47) AM BOBINA</t>
  </si>
  <si>
    <t>CABO 080C 0,50MM2 PVC0,30 AZ AVSSF JASO</t>
  </si>
  <si>
    <t>CABO 070C 0,50MM2 PVC0,60 AZ DUPLA EXTRUSAO 0,30 + 0,30 MM</t>
  </si>
  <si>
    <t>CABO 070C 0,50 MM2 PVC087 AZ DUPLA EXTRUSAO 0,40 + 0,47 MM</t>
  </si>
  <si>
    <t>CABO 070C 0,50MM2 PVC0,87 AZ DUPLA ISOL (0,4+0,47) AZ BOBINA</t>
  </si>
  <si>
    <t>CABO 080C 0,50MM2 PVC0,30 JASO D611 BR</t>
  </si>
  <si>
    <t>CABO 070C 0,50MM2 PVC0,60 BR DUPLA ISOLACAO 0,30+0,30 MM</t>
  </si>
  <si>
    <t>CABO 080C 0,50MM2 PVC CZ AVSSF JASO</t>
  </si>
  <si>
    <t>CABO 070C 0,50MM2 PVC0,6 CZ DUPLA ISOLACAO 0,30 +0,30 MM</t>
  </si>
  <si>
    <t>CABO 070C 0,50MM2 PVC0,6 NM247 LJ</t>
  </si>
  <si>
    <t>CABO 070C 0,50MM2 PVC0,60 LJ DUPLA ISOLACAO 0,30+0,30 MM</t>
  </si>
  <si>
    <t>CABO 070C 0,50MM2 PVC0,8 DUPLA ISOL. (0,4+0,4) MR</t>
  </si>
  <si>
    <t>CABO 080C 0,50MM2 PVC0,30 JASO D611 MR</t>
  </si>
  <si>
    <t>CABO 070C 0,50MM2 PVC0,60 MR DUPLA ISOLACAO 0,30+0,30 MM</t>
  </si>
  <si>
    <t>CABO 080C 0,50MM2 PVC0,30 JASO D611 PR</t>
  </si>
  <si>
    <t>CABO 070C 0,50MM2 PVC0,4 PR VEIA DUPLA EXTRUSAO</t>
  </si>
  <si>
    <t>CABO 070C 0,50MM2 PVC0,6 NM247 RO</t>
  </si>
  <si>
    <t>CABO 080C 0,50MM2 PVC0,30 JASO D611 RO</t>
  </si>
  <si>
    <t>CABO 080C 0,50MM2 PVC0,30 JASO D611 VD</t>
  </si>
  <si>
    <t>CABO 070C 0,50MM2 PVC0,60 VD DUPLA ISOLACAO 0,30+0,30 MM</t>
  </si>
  <si>
    <t>CABO 080C 0,50MM2 PVC0,30 JASO D611 VM</t>
  </si>
  <si>
    <t>CABO 070C 0,50MM2 PVC0,60 VM DUPLA ISOLACAO 0,30+0,30 MM</t>
  </si>
  <si>
    <t>CABO 070C 0,50MM2 PVC0,87 DUPLA ISOL (0,4+0,47) VM</t>
  </si>
  <si>
    <t>CABO 070C 0,50MM2 PVC0,6 NM247 VI</t>
  </si>
  <si>
    <t>CABO 080C 0,50MM2 PVC0,30 JASO D611 VI</t>
  </si>
  <si>
    <t>CABO 070C 0,50MM2 PVC0,8 DUPLA ISOL. (0,4+0,4) VI</t>
  </si>
  <si>
    <t>CABO 070C 0,50MM2 PVC0,60 VI DUPLA ISOLACAO 0,30+0,30 MM</t>
  </si>
  <si>
    <t>CABO 070C 0,50MM2 PVC0,40 VI</t>
  </si>
  <si>
    <t>CABO 080C 0,50MM2 PVC0,30 JASO D611 AM/VD</t>
  </si>
  <si>
    <t>CABO 080C 0,50MM2 PVC0,30 JASO D611 AM/VM</t>
  </si>
  <si>
    <t>CABO 080C 0,50MM2 PVC0,30 JASO D611 AZ CL</t>
  </si>
  <si>
    <t>CABO 070C 0,50MM2 PVC0,6 AZ CL DUPLA ISOLACAO 0,3+0,3 MM</t>
  </si>
  <si>
    <t>CABO 080C 0,50MM2 PVC AZ/AM  AVSSF JASO</t>
  </si>
  <si>
    <t>CABO 080C 0,50MM2 PVC AZ/PR AVSSF JASO</t>
  </si>
  <si>
    <t>CABO 080C 0,50MM2 PVC0,30 JASO D611 BR/PR</t>
  </si>
  <si>
    <t>CABO 080C 0,50MM2 PVC0,30 JASO D611 PR/AZ</t>
  </si>
  <si>
    <t>CABO 080C 0,50MM2 PVC0,30 JASO D611 PR/VM</t>
  </si>
  <si>
    <t>CABO 070C 0,50MM2 PVC0,6 NM247 VD/AM</t>
  </si>
  <si>
    <t>CABO 080C 0,50MM2 PVC0,30 JASO D611 VM/BR</t>
  </si>
  <si>
    <t>CABO 080C 0,50MM2 PVC0,30 JASO D611 VM/PR</t>
  </si>
  <si>
    <t>CABO 080C 0,50MM2 PVC0,30 JASO D611 VD CL</t>
  </si>
  <si>
    <t>CABO 080C 0,50MM2 PVC AZ/VM AVSSF JASO</t>
  </si>
  <si>
    <t>CABO 070C 0,75MM2 PVC0,80 DUPLA ISOL (0,4+0,4) AM</t>
  </si>
  <si>
    <t>CABO 070C 0,75MM2 PVC0,6 DUPLA ISOL (0,3+0,3) AZ</t>
  </si>
  <si>
    <t>CABO 070C 0,75MM2 PVC0,8 AZ DUPLA ISOLACAO</t>
  </si>
  <si>
    <t>CABO 070C 0,75MM2 PVC0,3 BR VEIA</t>
  </si>
  <si>
    <t>CABO 070C 0,75MM2 PVC0,80 DUPLA ISOL (0,4+0,4) VM</t>
  </si>
  <si>
    <t>CABO 070C 0,75MM2 PVC0,6 DUPLA ISOL (0,3+0,3) VI</t>
  </si>
  <si>
    <t>CABO 080C 0,85MM2 PVC0,30 JASO D611 AM</t>
  </si>
  <si>
    <t>CABO 080C 0,85MM2 PVC AZ AVSS JASO</t>
  </si>
  <si>
    <t>CABO 080C 0,85MM2 PVC0,30 JASO D611 BR</t>
  </si>
  <si>
    <t>CABO 080C 0,85MM2 PVC0,30 JASO D611 VM</t>
  </si>
  <si>
    <t>CABO 080C 0,85MM2 PVC0,30 JASO D611 VI</t>
  </si>
  <si>
    <t>CABO 080C 0,85MM2 PVC AZ/BR AVSS JASO</t>
  </si>
  <si>
    <t>CABO 080C 0,85MM2 PVC AZ/PR AVSS JASO</t>
  </si>
  <si>
    <t>CABO 080C 0,85MM2 PVC AZ/VM AVSS JASO</t>
  </si>
  <si>
    <t>CABO 080C 1,25MM2 PVC0,30 JASO D611 AVSSf MR</t>
  </si>
  <si>
    <t>CABO 070C 1,50 MM2 PVC 0,40 BR</t>
  </si>
  <si>
    <t>CABO 070C 1,50MM2 PVC0,8 CZ NM247</t>
  </si>
  <si>
    <t>CABO 070C 1,50MM2 PVC0,70 DUPLA ISOL. (0,4+0,3) LJ</t>
  </si>
  <si>
    <t>CABO 080C 2,00MM2 PVC0,30 JASO D611 AVSSf AM</t>
  </si>
  <si>
    <t>CABO 080C 2,00MM2 PVC0,30 JASO D611 AVSSf BR</t>
  </si>
  <si>
    <t>CABO 080C 2,00MM2 PVC0,30 JASO D611 AVSSf PR</t>
  </si>
  <si>
    <t>CABO 080C 2,00MM2 PVC0,30 JASO D611 AVSSf VM</t>
  </si>
  <si>
    <t>CABO 080C 2,00MM2 PVC0,30 JASO D611 AVSSf AM/VD</t>
  </si>
  <si>
    <t>CABO 080C 2,00MM2 PVC AZ/AM AVSSf JASO</t>
  </si>
  <si>
    <t>CABO 080C 2,00MM2 PVC0,4 MR/AM AVSSf JASO</t>
  </si>
  <si>
    <t>CABO 080C 2,00MM2 PVC0,30 JASO D611 AVSSf PR/VM</t>
  </si>
  <si>
    <t>CABO 080C 2,00MM2 PVC0,30 JASO D611 AVSSf VD/BR</t>
  </si>
  <si>
    <t>CABO 080C 2,00MM2 PVC0,30 JASO D611 AVSSf VD/VM</t>
  </si>
  <si>
    <t>CABO 080C 2,00MM2 PVC0,30 JASO D611 AVSSf VM/BR</t>
  </si>
  <si>
    <t>CABO 080C 2,00MM2 PVC0,30 JASO D611 AVSSf VM/PR</t>
  </si>
  <si>
    <t>CABO 080C 2,00MM2 PVC0,30 JASO D611 AVSSf VD CL</t>
  </si>
  <si>
    <t>CABO 070C 022AWG PVC0,40 CZ DUPLA ISOLACAO 0,2+0,2 MM</t>
  </si>
  <si>
    <t>CABO 070C 024AWG PCVC0,4 AM</t>
  </si>
  <si>
    <t>CABO 070C 024AWG PCVC0,4 BR</t>
  </si>
  <si>
    <t>CABO 070C 024AWG PCVC0,4 LJ</t>
  </si>
  <si>
    <t>CABO 070C 024AWG PCVC0,4 VM</t>
  </si>
  <si>
    <t>CABO 070C 2,50MM2 PVC0,8 VD/AM VEIA</t>
  </si>
  <si>
    <t>CABO -40/+105C 0,35MM2 PVC0,20 CONFOME DIN VM</t>
  </si>
  <si>
    <t>CABO 105C 0,50MM2 PVC0,60 AZ</t>
  </si>
  <si>
    <t>CABO 105C 0,50MM2 PVC0,80 AZ DUPLA ISOL (0,4+0,4) AZ</t>
  </si>
  <si>
    <t>CABO 105C 0,50MM2 PVC0,60 DUPLA ISOL (0,3+0,3) AZ</t>
  </si>
  <si>
    <t>CABO 105C 0,50 MM2 PVC0,40 AZ</t>
  </si>
  <si>
    <t>CABO 105C 0,50MM2 PVC0,40 BR</t>
  </si>
  <si>
    <t>CABO 105C 0,50MM2 PVC0,60 BR</t>
  </si>
  <si>
    <t>CABO 105C 0,50MM2 PVC0,30 BR</t>
  </si>
  <si>
    <t>CABO 105C 0,50MM2 PVC0,60 MR DUPLA ISOL (0,3+0,3) MR</t>
  </si>
  <si>
    <t>CABO 105C 0,50MM2 PVC0,60 MR</t>
  </si>
  <si>
    <t>CABO 105C 0,50MM2 PVC0,80 MR DUPLA ISOL (0,4+0,4) MR</t>
  </si>
  <si>
    <t>CABO 105C 0,50MM2 PVC0,60 PR</t>
  </si>
  <si>
    <t>CABO 105C 0,50MM2 PVC0,60 DUPLA ISOL (0,3+0,3) PR</t>
  </si>
  <si>
    <t>CABO 105C 0,50MM2 PVC0,40 PR</t>
  </si>
  <si>
    <t>CABO 105C 0,50MM2 PVC0,60 VM</t>
  </si>
  <si>
    <t>CABO 105C 0,50MM2 PVC0,80 DUPLA ISOL (0,4+0,4) VM</t>
  </si>
  <si>
    <t>CABO 105C 0,50MM2 PVC0,60 DUPLA ISOL (0,3+0,3) VM</t>
  </si>
  <si>
    <t>CABO 105C 0,50MM2 PVC0,60 VD/AM</t>
  </si>
  <si>
    <t>CABO 105C 0,75MM2 PVC0,60 AZ</t>
  </si>
  <si>
    <t>CABO 105C 0,75MM2 PVC0,3 BR VEIA</t>
  </si>
  <si>
    <t>CABO 105C 0,75MM2 PVC0,60 MR</t>
  </si>
  <si>
    <t>CABO 105C 0,75MM2 PVC0,8 DUPLA ISOLACAO (0,40 + 0,40 MM) MR</t>
  </si>
  <si>
    <t>CABO 105C 0,75MM2 PVC0,6 DUPLA ISOL (0,3+0,3) MR</t>
  </si>
  <si>
    <t>CABO 105C 0,75MM2 PVC0,60 PR</t>
  </si>
  <si>
    <t>CABO 105C 0,75MM2 PVC0,80 NBR9117 VM - WEG</t>
  </si>
  <si>
    <t>CABO 105C 0,75MM2 PVC0,60 AZ CL</t>
  </si>
  <si>
    <t>CABO 105C 0,75MM2 PVC0,6 DUPLA ISOL (0,3+0,3) AZ CL</t>
  </si>
  <si>
    <t>CABO 105C 0,75MM2 PVC0,60 VD/AM</t>
  </si>
  <si>
    <t>CABO 105C 1,00MM2 PVC0,60 AZ</t>
  </si>
  <si>
    <t>CABO 105C 1,00MM2 PVC0,60 MR</t>
  </si>
  <si>
    <t>CABO 105C 1,00MM2 PVC0,60 VD/AM</t>
  </si>
  <si>
    <t>CABO 105C 1,50MM2 PVC0,80 VD/AM VEIA</t>
  </si>
  <si>
    <t>CABO 105C 018AWG PVC0,8 MR ST1015 UL758- RELEVO</t>
  </si>
  <si>
    <t>CABO 105C 018AWG PVC0,4 VD</t>
  </si>
  <si>
    <t>CABO 105C 018AWG  PVC0,8 VD/AM ST1015 UL758-TINTA</t>
  </si>
  <si>
    <t>CABO 105C 20AWG PVC0,8 AM ST1015 UL758- RELEVO</t>
  </si>
  <si>
    <t>CABO 105C 20AWG PVC0,8  AZ ST1015  UL758-- RELEVO</t>
  </si>
  <si>
    <t>CABO 105C 020AWG PVC0,8 LJ ST1015 UL758- RELEVO</t>
  </si>
  <si>
    <t>CABO 105C 020AWG PVC0,8 PR ST1015 UL758- RELEVO</t>
  </si>
  <si>
    <t>CABO 105C 020AWG PVC 0,8 VM ST1015 UL758 - RELEVO WEG</t>
  </si>
  <si>
    <t>CABO 105C 020AWG PVC0,8 VD/AM ST1015 UL758- RELEVO</t>
  </si>
  <si>
    <t>CABO 105C 022AWG PVC0,5 AM</t>
  </si>
  <si>
    <t>CABO 105C 022AWG PVC 0,40 AM</t>
  </si>
  <si>
    <t>CABO 105C 22AWG PVC0,5 AZ</t>
  </si>
  <si>
    <t>CABO 105C 022AWG PVC 0,40 AZ</t>
  </si>
  <si>
    <t>CABO 105C 022AWG PVC0,5 BR</t>
  </si>
  <si>
    <t>CABO 105C 022AWG PVC 0,40 BR</t>
  </si>
  <si>
    <t>CABO 105C 022AWG PVC 0,40 CZ</t>
  </si>
  <si>
    <t>CABO 105C 022AWG PVC0,5 LJ</t>
  </si>
  <si>
    <t>CABO 105C 022AWG PVC 0,40 LJ</t>
  </si>
  <si>
    <t>CABO 105C 022AWG PVC 0,40 MR</t>
  </si>
  <si>
    <t>CABO 105C 022AWG PVC 0,5 PR</t>
  </si>
  <si>
    <t>CABO 105C 022AWG PVC 0,40 PR</t>
  </si>
  <si>
    <t>CABO 105C 022AWG PVC0,5 RO</t>
  </si>
  <si>
    <t>CABO 105C 022AWG PVC 0,40 RO</t>
  </si>
  <si>
    <t>CABO 105C 022AWG PVC0,5 VD</t>
  </si>
  <si>
    <t>CABO 105C 022AWG PVC0,5 VM</t>
  </si>
  <si>
    <t>CABO 105C 022AWG PVC 0,40 VM</t>
  </si>
  <si>
    <t>CABO 105C 022AWG PVC 0,40 VI</t>
  </si>
  <si>
    <t>CABO 105C 022AWG PVC 0,40 AZ CL</t>
  </si>
  <si>
    <t>CABO 105C 024AWG PVC0,40 AM</t>
  </si>
  <si>
    <t>CABO 105C 024AWG PVC0,4 AZ</t>
  </si>
  <si>
    <t>CABO 105C 024AWG PVC0,40 BR</t>
  </si>
  <si>
    <t>CABO 105C 024AWG PVC0,4 CZ</t>
  </si>
  <si>
    <t>CABO 105C 024AWG PVC0,40 LJ</t>
  </si>
  <si>
    <t>CABO 105C 024AWG PVC0,40 MR</t>
  </si>
  <si>
    <t>CABO 105C 024AWG PVC0,40 PR</t>
  </si>
  <si>
    <t>CABO 105C 024AWG PVC0,40 RO</t>
  </si>
  <si>
    <t>CABO 105C 024AWG PVC0,40 VD</t>
  </si>
  <si>
    <t>CABO 105C 024AWG PVC0,40 VM</t>
  </si>
  <si>
    <t>CABO 105C 024AWG PVC0,40 VI</t>
  </si>
  <si>
    <t>CABO 105C 024AWG PVC0,40 AZ CL</t>
  </si>
  <si>
    <t>CABO 105C 2,50MM2 PVC0,80 NBR 9117 BR</t>
  </si>
  <si>
    <t>CABO 105C 2,50MM2 PVC0,80 NBR 9117 MR</t>
  </si>
  <si>
    <t>CABO 200C 0,34MM2 FEP0,40 IN</t>
  </si>
  <si>
    <t>CABO 200C 0,34MM2 FEP0,40 IN - REPORTE EXTRUSORA</t>
  </si>
  <si>
    <t>CABO 200C 0,50 MM2 FEP PR 0,30 - CORDA ESTANHADA</t>
  </si>
  <si>
    <t>CABO 200C 0,50MM2 FEP0,30 PR - REPORTE EXTRUSORA</t>
  </si>
  <si>
    <t>CABO 200C 0,50 MM2 FEP VM 0,30 - CORDA ESTANHADA</t>
  </si>
  <si>
    <t>CABO 200C 0,50MM2 FEP0,30 VM - REPORTE EXTRUSORA</t>
  </si>
  <si>
    <t>CABO 200C 016AWG FEP 0,40  PR</t>
  </si>
  <si>
    <t>CABO 200C 016AWG FEP 0,40 PR</t>
  </si>
  <si>
    <t>CABO 200C 016AWG FEP 0,40  VM</t>
  </si>
  <si>
    <t>CABO 200C 016AWG FEP 0,40 VM</t>
  </si>
  <si>
    <t>CABO 200C 022AWG FEP 0,30  PR</t>
  </si>
  <si>
    <t>CABO 070C 0,50MM2 PVC0,6 NM247 PR</t>
  </si>
  <si>
    <t>CABO 070C 0,75 MM2 PVC0,60 NM247 BR</t>
  </si>
  <si>
    <t>CABO  070C 0,75 MM2 PVC0,60 NM247 MR</t>
  </si>
  <si>
    <t>CABO 070C 0,75 MM2 PVC0,60 NM247 PR</t>
  </si>
  <si>
    <t>CABO 070C 0,75 MM2 PVC0,60 NM247 VD</t>
  </si>
  <si>
    <t>CABO 105C 0,75MM2 PVC0,80 NBR9117 BR</t>
  </si>
  <si>
    <t>CABO 070C 0,50MM2 PVC0,6 NM247 AM</t>
  </si>
  <si>
    <t>CABO 070C 0,50MM2 PVC0,6 BR NM247</t>
  </si>
  <si>
    <t>CABO 070C 0,50MM2 PVC0,6 NM247 MR</t>
  </si>
  <si>
    <t>CABO 070C 0,50MM2 PVC0,6 NM247 VM</t>
  </si>
  <si>
    <t>CABO 070C 1,00MM2 PVC0,60 NBR NM 247-3 AZ</t>
  </si>
  <si>
    <t>CABO 070C 0,50MM2 PVC0,6 AZ NM247</t>
  </si>
  <si>
    <t>CABO 070C 0,75 MM2 PVC0,60 NM247 VD/AM</t>
  </si>
  <si>
    <t>CABO  070C 0,75 MM2 PVC0,60 NM247 VD/AM</t>
  </si>
  <si>
    <t>CABO 070C 1,00MM2 PVC0,60 NBR NM 247-3 MR</t>
  </si>
  <si>
    <t>CABO 070C 0,75MM2 PVC0,6  AZ NM247</t>
  </si>
  <si>
    <t>CABO  070C 0,75 MM2 PVC0,60 NM247 AZ</t>
  </si>
  <si>
    <t>CABO 070C 0,50MM2 PVC0,6 NM247 AZ CL</t>
  </si>
  <si>
    <t>CABO 070C 1,50MM2 PVC0,80 NBR NM 247-3 AZ</t>
  </si>
  <si>
    <t>CABO 105C 018AWG PVC0,80 ST1015 UL758 VM - RELEVO</t>
  </si>
  <si>
    <t>CABO 105C 0,75MM2 PVC0,80 NBR9117 VM</t>
  </si>
  <si>
    <t>CABO 070C 1,50MM2 PVC0,80 NBR NM 247-3 VD/AM</t>
  </si>
  <si>
    <t>CABO 105C 0,75MM2 PVC0,8 AZ NBR9117</t>
  </si>
  <si>
    <t>CABO 105C 1,50MM2 PVC0,80 NBR 9117 PR</t>
  </si>
  <si>
    <t>CABO 105C 1,50MM2 PVC0,8 AZ NBR9117</t>
  </si>
  <si>
    <t>CABO 105C 1,50MM2 PVC0,80 AZ VEIA</t>
  </si>
  <si>
    <t>CABO 105C 0,75MM2 PVC0,80 NBR9117 VD/AM</t>
  </si>
  <si>
    <t>CABO 105C 018AWG PVC0,80 ST1015 UL758 VD/AM - RELEVO</t>
  </si>
  <si>
    <t>CABO 070C 0,50MM2 PVC0,6 CZ NM247</t>
  </si>
  <si>
    <t>CABO 070C 1,50MM2 PVC0,80 NBR NM 247-3 MR</t>
  </si>
  <si>
    <t>CABO 105C 2,50MM2 PVC0,80 NBR 9117 PR WIND</t>
  </si>
  <si>
    <t>CABO 105C 2,50MM2 PVC0,80 NBR 9117 AM</t>
  </si>
  <si>
    <t>CABO 105C 0,75MM2 PVC0,80 NBR9117 LJ</t>
  </si>
  <si>
    <t>1513350800</t>
  </si>
  <si>
    <t>CABO PLANO 070C 3 X 0,35MM2 PR PVC</t>
  </si>
  <si>
    <t>CABO 105C 0,50MM2 PVC0,80 NBR9117 VD/AM</t>
  </si>
  <si>
    <t>CABO 105C 1,50MM2 PVC0,80 MR VEIA</t>
  </si>
  <si>
    <t>93840820</t>
  </si>
  <si>
    <t>CABO CIRCULAR 070C 2x1,00MM2 PR PVC 500V NBR NM 247-5</t>
  </si>
  <si>
    <t>93840830</t>
  </si>
  <si>
    <t>CABO CIRCULAR 70C 2x1,50MM2 PR PVC 500V NBR NM 247-5</t>
  </si>
  <si>
    <t>93840840</t>
  </si>
  <si>
    <t>CABO CIRCULAR 70C 3x1,00MM2 PR PVC 500V NBR NM 247-5</t>
  </si>
  <si>
    <t>A1900</t>
  </si>
  <si>
    <t>MP001900 CABO PLANO 070C 3X0,75 MM2 PR PVC 500V NBR NM 247-5</t>
  </si>
  <si>
    <t>Fevereiro</t>
  </si>
  <si>
    <t>CABO 080C 0,30MM2 PVC0,30 BR AVSS JASO</t>
  </si>
  <si>
    <t>CABO 080C 0,30MM2 PVC CZ AVSS JASO</t>
  </si>
  <si>
    <t>CABO 080C 0,30MM2 PVC LJ AVSS JASO</t>
  </si>
  <si>
    <t>CABO 080C 0,30MM2 PVC0,30 MR AVSS</t>
  </si>
  <si>
    <t>CABO 080C 0,30 MM‚ PVC AM/AZ AVSS JASO</t>
  </si>
  <si>
    <t>CABO 080C 0,30MM2 PVC AM/PR AVSS JASO</t>
  </si>
  <si>
    <t>CABO 080C 0,30MM2 PVC 0,30 AM/VD AVSS JASO</t>
  </si>
  <si>
    <t>CABO 080C 0,30MM2 PVC AM/VM AVSS JASO</t>
  </si>
  <si>
    <t>CABO 080C 0,30MM2 PVCAZCL AVSS JASO</t>
  </si>
  <si>
    <t>CABO 080C 0,30MM2 PVC AZ/BR AVSS JASO</t>
  </si>
  <si>
    <t>CABO 080C 0,30MM2 PVC BR/VD AVSS JASO</t>
  </si>
  <si>
    <t>CABO 080C 0,30 MM² PVC CZ/VM AVSS JASO</t>
  </si>
  <si>
    <t>CABO 080C 0,30MM2  PVC PR/VM AVSS JASO</t>
  </si>
  <si>
    <t>CABO 080C 0,30MM2 PVC VD/AM AVSS JASO</t>
  </si>
  <si>
    <t>CABO 080C 0,30MM2 PVC VD/BR AVSS JASO</t>
  </si>
  <si>
    <t>CABO 080C 0,30 MM‚ PVC VD/PR AVSS JASO</t>
  </si>
  <si>
    <t>CABO 080C 0,30MM2 PVC VD/LJ AVSS JASO</t>
  </si>
  <si>
    <t>CABO 080C 0,30 MM² PVC AZ/VM AVSS JASO</t>
  </si>
  <si>
    <t>CABO 080C 0,30MM2 PVC VDCL/VM AVSS JASO</t>
  </si>
  <si>
    <t>CABO 070C 0,35MM2 PVC (0,30+0,30) AM DUPLA ISOLACAO</t>
  </si>
  <si>
    <t>CABO 070C 0,35MM2 PVC (0,30+0,30) BR DUPLA ISOLACAO</t>
  </si>
  <si>
    <t>CABO 070C 0,35MM2 PVC (0,30+0,30) LJ DUPLA ISOLACAO</t>
  </si>
  <si>
    <t>CABO 070C 0,35MM2 PVC0,50 DUPLA ISOL. (0,3+0,2) VM</t>
  </si>
  <si>
    <t>CABO 070C 0,35MM2 PVC (0,30+0,30) VI DUPLA ISOLACAO</t>
  </si>
  <si>
    <t>CABO 070C 0,50MM2 PVC0,60 AM DUPLA ISOLACAO 0,30+0,30 MM BOB</t>
  </si>
  <si>
    <t>CABO 070C 0,50MM2 PVC0,0,8 AZ  DUPLA ISOLACAO</t>
  </si>
  <si>
    <t>CABO 070C 0,50MM2 PVC0,4 AZ</t>
  </si>
  <si>
    <t>CABO 070C 0,50MM2 PVC0,60 AZ DUPLA EXTRUSAO 0,30 + 0,30 MM B</t>
  </si>
  <si>
    <t>CABO 070C 0,50MM2 PVC0,4 BR</t>
  </si>
  <si>
    <t>CABO 070C 0,50MM2 PVC0,8 DUPLA ISOL. (0,4+0,4) PR</t>
  </si>
  <si>
    <t>CABO 080C 0,50MM2 PVC0,30 JASO D611 AM/AZ</t>
  </si>
  <si>
    <t>CABO 080C 0,50MM2 PVC0,30 JASO D611 AM/PR</t>
  </si>
  <si>
    <t>CABO 080C 0,50MM2 PVC0,30 JASO D611 BR/VM</t>
  </si>
  <si>
    <t>CABO 080C 0,50MM2 PVC0,24 CZ/AZ AVSSF JASO</t>
  </si>
  <si>
    <t>CABO 080C 0,50MM2 PVC0,30 JASO D611 VD/AM</t>
  </si>
  <si>
    <t>CABO 080C 0,50MM2 PVC0,30 JASO D611 VD/VM</t>
  </si>
  <si>
    <t>CABO 080C 0,50MM2 PVC0,30 JASO D611 VM/VD</t>
  </si>
  <si>
    <t>CABO 080C 0,50MM2 PVC0,30 JASO D611 VD CL/VM</t>
  </si>
  <si>
    <t>CABO 070C 0,75MM2 PVC0,80 DUPLA ISOL (0,4+0,4) VI</t>
  </si>
  <si>
    <t>CABO 80C 0,85 CZ PVC JIS</t>
  </si>
  <si>
    <t>CABO 080C 0,85MM2 PVC0,30 JASO D611 PR</t>
  </si>
  <si>
    <t>CABO 080C 0,85MM2 PVC0,30 JASO D611 RO</t>
  </si>
  <si>
    <t>CABO 080C 0,85MM2 PVC0,30 JASO D611 AM/VM</t>
  </si>
  <si>
    <t>CABO 080C 0,85MM2 PVC0,30 JASO D611 VD CL</t>
  </si>
  <si>
    <t>CABO 080C 0,85MM2 PVC0,30 JASO D611 VD CL/PR</t>
  </si>
  <si>
    <t>CABO 080C 0,85MM2 PVC0,30 JASO D611 VD CL/VM</t>
  </si>
  <si>
    <t>CABO 080C 0,85MM2 PVC AZ/LJ AVSS JASO</t>
  </si>
  <si>
    <t>CABO 070C 1,00MM2 PVC0,60 NBR NM 247-3 VD/AM</t>
  </si>
  <si>
    <t>CABO 080C 1,25MM2 PVC0,30 JASO D611 AVSSf PR</t>
  </si>
  <si>
    <t>CABO 080C 2,00MM2 PVC AZ AVSSf JASO</t>
  </si>
  <si>
    <t>CABO 080C 2,00MM2 PVC0,30 JASO D611 AVSSf MR</t>
  </si>
  <si>
    <t>CABO 080C 2,00MM2 PVC0,30 JASO D611 AVSSf VD</t>
  </si>
  <si>
    <t>CABO 080C 2,00MM2 PVC AZ/BR AVSSf JASO</t>
  </si>
  <si>
    <t>CABO 080C 2,00MM2 PVC0,30 JASO D611 AVSSf VD/PR</t>
  </si>
  <si>
    <t>CABO 080C 2,00MM2 PVC0,30 JASO D611 AVSSf VM/VD</t>
  </si>
  <si>
    <t>CABO -40C/105C 0,20MM2 PVC0,5 VM</t>
  </si>
  <si>
    <t>CABO -40/+105C 0,35MM2 PVC0,20 CONFOME DIN BR</t>
  </si>
  <si>
    <t>CABO 105C 0,50MM2 PVC0,6 AZ</t>
  </si>
  <si>
    <t>CABO 105C 0,50MM2 PVC0,6 CZ</t>
  </si>
  <si>
    <t>CABO 105C 0,50MM2 PVC0,80 NBR9117 LJ</t>
  </si>
  <si>
    <t>CABO 105C 016AWG PVC0,8 PR ST1015 UL758-TINTA</t>
  </si>
  <si>
    <t>CABO 105C 016AWG PVC0,8 VD  ST1015 UL758-TINTA</t>
  </si>
  <si>
    <t>CABO 105C 018AWG  PVC0,8 VM  ST1015 UL758-TINTA</t>
  </si>
  <si>
    <t>CABO 105C 18AWG VM PVC 0,8 ST1015</t>
  </si>
  <si>
    <t>CABO 105C 020AWG PVC0,8 BR ST1015 UL758- RELEVO</t>
  </si>
  <si>
    <t>CABO 105C 022AWG PVC0,5 MR</t>
  </si>
  <si>
    <t>CABO 200C 0,50 MM2 FEP AM 0,30 - CORDA ESTANHADA</t>
  </si>
  <si>
    <t>CABO 200C 0,50MM2 FEP0,30 AM - REPORTE EXTRUSORA</t>
  </si>
  <si>
    <t>CABO 070C 0,75 MM2 PVC0,60 NM247 VM</t>
  </si>
  <si>
    <t>CABO 070C 2,50MM2 PVC0,8 MR VEIA</t>
  </si>
  <si>
    <t>CABO 105C 0,75MM2 PVC0,80 NBR9117 PR</t>
  </si>
  <si>
    <t>CABO 105C 018AWG PVC0,8 STYLE 1015 AZ  PVC 0,8 UL758-TINTA</t>
  </si>
  <si>
    <t>CABO 105C 0,75MM2 PVC0,8 CZ NBR9117</t>
  </si>
  <si>
    <t>CABO 105C 0,75MM2 PVC0,80 NBR9117 MR</t>
  </si>
  <si>
    <t>CABO 105C 1,50MM2 PVC0,80 NBR 9117 AM</t>
  </si>
  <si>
    <t>CABO 070C 2,50MM2 PVC0,8 AZ VEIA</t>
  </si>
  <si>
    <t>A1331</t>
  </si>
  <si>
    <t>CABO PLANO 070C 2x2,50MM2 PR PVC 500V NBR NM 247-5</t>
  </si>
  <si>
    <t>CABO 105C 0,50MM2 PVC0,80 NBR9117 MR</t>
  </si>
  <si>
    <t>CABO 080C 0,30MM2 PVC0,30 PR AVSSf JASO</t>
  </si>
  <si>
    <t>CABO 080C 0,30 MM² PVC AZ/VD AVSS JASO</t>
  </si>
  <si>
    <t>CABO 080C 0,30MM2 PVC 0,30 BR/AM AVSS JASO</t>
  </si>
  <si>
    <t>CABO 080C 0,30MM2 PVC BR/PR AVSS JASO</t>
  </si>
  <si>
    <t>CABO 080C 0,30MM2 PVC 0,30 PR/AZ AVSS JASO</t>
  </si>
  <si>
    <t>CABO 080C 0,30MM2 PVC AVSS JASO RO/PR</t>
  </si>
  <si>
    <t>CABO 080C 0,30MM2 PVC RO/AZ AVSS JASO</t>
  </si>
  <si>
    <t>CABO 070C 0,50MM2 PVC0,60 RO DUPLA ISOLACAO 0,30+0,30 MM</t>
  </si>
  <si>
    <t>CABO 080C 0,50MM2 PVC0,30 JASO D611 MR/PR</t>
  </si>
  <si>
    <t>CABO 080C 0,50MM2 PVC0,30 JASO D611 VM/AZ</t>
  </si>
  <si>
    <t>CABO 080C 0,50MM2 PVC0,30 JASO D611 AM/CZ</t>
  </si>
  <si>
    <t>CABO 080C 0,85MM2 PVC0,30 JASO D611 VD</t>
  </si>
  <si>
    <t>CABO 080C 0,85MM2 PVC0,30 JASO D611 AM/PR</t>
  </si>
  <si>
    <t>CABO 080C 0,85MM2 PVC0,30 JASO D611 VD/AM</t>
  </si>
  <si>
    <t>COND 80C 2,00 CZ PVC JIS-AVSSf</t>
  </si>
  <si>
    <t>CABO 080C 2,00MM2 PVC0,30 JASO D611 AVSSf RO</t>
  </si>
  <si>
    <t>CABO 080C 2,00MM2 PVC0,30 JASO D611 AVSSf AZ CL</t>
  </si>
  <si>
    <t>CABO -40C/105C 0,20MM2 PVC0,5 BR</t>
  </si>
  <si>
    <t>CABO 105C 0,35MM2 PVC0,3 MARFIM</t>
  </si>
  <si>
    <t>CABO 105C 0,35MM2 PVC0,5 DUPLA ISOL (0,3+0,2) VM</t>
  </si>
  <si>
    <t>CABO 105C 0,50MM2 PVC0,8 VD NBR9117</t>
  </si>
  <si>
    <t>CABO 105C 0,75MM2 PVC0,8 DUPLA ISOLACAO (0,40 + 0,40 MM) PR</t>
  </si>
  <si>
    <t>CABO 105C 0,75MM2 PVC0,80 NBR9117 AZ CL</t>
  </si>
  <si>
    <t>CABO 105C 1,00MM2 PVC0,80 NBR9117 BR</t>
  </si>
  <si>
    <t>CABO 105C 016AWG  PVC0,8 AZ  ST1015 UL758-TINTA</t>
  </si>
  <si>
    <t>CABO 105C 016AWG PVC0,8 BR ST1015 UL758-TINTA</t>
  </si>
  <si>
    <t>CABO 105C 16AWG MR PVC 0,8 ST1015 - TINTA</t>
  </si>
  <si>
    <t>CABO 105C 016AWG PVC0,8 VD/AM ST1015 UL758-TINTA</t>
  </si>
  <si>
    <t>CABO 105C 20AWG PVC0,8 MR ST1015 UL758- RELEVO</t>
  </si>
  <si>
    <t>CABO 105C 022AWG PVC0,6 AZ DUPLA ISOLACAO 0,3 + 0,3 MM</t>
  </si>
  <si>
    <t>CABO 105C 022AWG PVC0,6 MR DUPLA ISOLACAO 0,3 + 0,3 MM</t>
  </si>
  <si>
    <t>CABO 105C 022AWG PVC0,6 VM DUPLA ISOLACAO 0,3 + 0,3 MM</t>
  </si>
  <si>
    <t>CABO 105C 022AWG PVC0,6 VD/AM DUPLA ISOLACAO 0,3 + 0,3 MM</t>
  </si>
  <si>
    <t>CABO 070C 1,50MM2 PVC0,80 NBR NM 247-3 PR</t>
  </si>
  <si>
    <t>A2130</t>
  </si>
  <si>
    <t>CABO PLANO 070C 3X0,75 MM2 CZ PVC 500V NBR NM 247-5</t>
  </si>
  <si>
    <t>CABO 105C 18AWG VD/AM PVC 0,8 ST1015 - DESENVOLVIMENTO</t>
  </si>
  <si>
    <t>CABO 070C 0,13MM2 PVC0,4 AZ</t>
  </si>
  <si>
    <t>CABO 070C 0,13MM2 PVC0,4 CZ</t>
  </si>
  <si>
    <t>CABO 070C 0,13MM2 PVC0,4 PR</t>
  </si>
  <si>
    <t>CABO 070C 0,13MM2 PVC0,4 VM</t>
  </si>
  <si>
    <t>CABO 070C 0,13MM2 PVC0,4 VI</t>
  </si>
  <si>
    <t>CABO 070C 0,13MM2 PVC0,4 AZ CL</t>
  </si>
  <si>
    <t>CABO 080C 0,30MM2 PVC0,30 AM AVSSf JASO</t>
  </si>
  <si>
    <t>CABO 080C 0,85MM2 PVC0,30 JASO D611 MR</t>
  </si>
  <si>
    <t>CABO 080C 1,25MM2 PVC0,30 JASO D611 AVSSf VM</t>
  </si>
  <si>
    <t>CABO -40C/105C 0,20MM2 PVC0,5 MR</t>
  </si>
  <si>
    <t>CABO -40C/105C 0,20MM2 PVC0,5 PR</t>
  </si>
  <si>
    <t>CABO 105C 1,50MM2 PVC0,80 NBR 9117 VD/AM</t>
  </si>
  <si>
    <t>CABO 070C 0,75 MM2 PVC0,60 NM247 AM</t>
  </si>
  <si>
    <t>CABO 080C 0,30MM2 PVC VM/BR AVSS JASO</t>
  </si>
  <si>
    <t>CABO 080C 0,50MM2 PVC0,30 JASO D611 VD/PR</t>
  </si>
  <si>
    <t>CABO 080C 0,50MM2 PVC0,30 JASO D611 VM/AM</t>
  </si>
  <si>
    <t>CABO 070C 022AWG PVC0,4 MR</t>
  </si>
  <si>
    <t>CABO 070C 024AWG PVC0,4 MR</t>
  </si>
  <si>
    <t>CABO 070C 024AWG PVC0,4 PR</t>
  </si>
  <si>
    <t>CABO 105C 0,35MM2 PVC0,5 DUPLA ISOL (0,3+0,2) PR</t>
  </si>
  <si>
    <t>CABO 105C 0,50MM2 PVC0,80 NBR9117 VM - WEG</t>
  </si>
  <si>
    <t>CABO 105C 022AWG PVC0,6 BR DUPLA ISOLACAO 0,3 + 0,3 MM</t>
  </si>
  <si>
    <t>CABO 105C 022AWG PVC0,6 LR DUPLA ISOLACAO 0,3 + 0,3 MM</t>
  </si>
  <si>
    <t>CABO 105C 022AWG PVC0,6 PR DUPLA ISOLACAO 0,3 + 0,3 MM</t>
  </si>
  <si>
    <t>CABO 070C 1,00MM2 PVC0,6 BR NM247</t>
  </si>
  <si>
    <t>CABO 070C 1,00MM2 PVC0,6 AZ NM247</t>
  </si>
  <si>
    <t>A1427</t>
  </si>
  <si>
    <t>CABO CIRCULAR 70C 3X0,75MM2 CZ PVC 500V NBR NM 247-5</t>
  </si>
  <si>
    <t>CABO 070C 0,13MM2 PVC0,4 AM</t>
  </si>
  <si>
    <t>CABO 070C 0,13MM2 PVC0,4 BR</t>
  </si>
  <si>
    <t>CABO 070C 0,13MM2 PVC0,4 LJ</t>
  </si>
  <si>
    <t>CABO 070C 0,13MM2 PVC0,4 MR</t>
  </si>
  <si>
    <t>CABO 070C 0,13MM2 PVC0,4 VD</t>
  </si>
  <si>
    <t>CABO 070C 0,50MM2 PVC0,60 DUPLA ISOLACAO 0,30+0,30 MM PR</t>
  </si>
  <si>
    <t>CABO 080C 0,50MM2 PVC0,30 JASO D611 AM/VI</t>
  </si>
  <si>
    <t>CABO 080C 1,25MM2 PVC0,30 JASO D611 AVSSf BR</t>
  </si>
  <si>
    <t>CABO 080C 1,25MM2 PVC0,30 JASO D611 AVSSf VD/BR</t>
  </si>
  <si>
    <t>CABO 080C 1,25MM2 PVC0,30 JASO D611 AVSSf VM/VD</t>
  </si>
  <si>
    <t>CABO 070C 1,50 CZ PVC DUPLA ISOLAÃO (0,40 + 0,40) MM</t>
  </si>
  <si>
    <t>CABO 070C 022AWG PVC0,4 AM</t>
  </si>
  <si>
    <t>CABO 070C 022AWG PVC0,4 BR</t>
  </si>
  <si>
    <t>CABO 070C 022AWG PVC0,4 CZ</t>
  </si>
  <si>
    <t>CABO 070C 022AWG PVC0,4 PR</t>
  </si>
  <si>
    <t>CABO 070C 022AWG PVC0,4 VM</t>
  </si>
  <si>
    <t>CABO 070C 024AWG PCVC0,4 CZ</t>
  </si>
  <si>
    <t>CABO 105C 0,13MM2 PVC0,4 LJ</t>
  </si>
  <si>
    <t>CABO 105C 0,13MM2 PVC0,4 PR</t>
  </si>
  <si>
    <t>CABO 105C 0,35MM2 PVC0,5 DUPLA ISOL (0,3+0,2) AM</t>
  </si>
  <si>
    <t>CABO 105C 0,35MM2 PVC0,5 DUPLA ISOL (0,3+0,2) BR</t>
  </si>
  <si>
    <t>CABO 105C 0,50MM2 PVC0,80 NBR9117 VI</t>
  </si>
  <si>
    <t>CABO 070C 0,75 MM2 PVC0,60 NM247 MR</t>
  </si>
  <si>
    <t>CABO 070C 0,13MM2 PVC0,4 RO</t>
  </si>
  <si>
    <t>CABO 070C 0,20MM2 PVC0,60 DUPLA ISOL. (0,3 + 0,3 MM) VM</t>
  </si>
  <si>
    <t>CABO 080C 0,30MM2 PVC PR/BR AVSS JASO</t>
  </si>
  <si>
    <t>CABO 080C 0,30MM2 PVC VM/AZ AVSS JASO</t>
  </si>
  <si>
    <t>CABO 080C 0,50MM2 PVC0,30 JASO D611 BR/AZ</t>
  </si>
  <si>
    <t>CABO 080C 2,00MM2 PVC0,30 JASO D611 AVSSf PR/BR</t>
  </si>
  <si>
    <t>CABO 070C 024AWG PVC0,4 AZ</t>
  </si>
  <si>
    <t>CABO 070C 024AWG PVC0,4 VD</t>
  </si>
  <si>
    <t>CABO 070C 0,75 MM2 PVC0,60 NM247 LJ</t>
  </si>
  <si>
    <t>CABO 105C 0,50MM2 PVC0,80 NBR9117 RO</t>
  </si>
  <si>
    <t>CABO 080C 0,30MM2 PVC0,30 VD AVSSf JASO</t>
  </si>
  <si>
    <t>CABO 080C 0,50MM2 PVC0,50 JASO D611 AVSF AZ</t>
  </si>
  <si>
    <t>CABO 080C 0,50MM2 PVC0,50 JASO D611 AVSF PR</t>
  </si>
  <si>
    <t>CABO 080C 0,50MM2 PVC0,50 JASO D611 AVSF PR/BR</t>
  </si>
  <si>
    <t>CABO 080C 0,50MM2 PVC0,50 JASO D611 AVSF VD/AM</t>
  </si>
  <si>
    <t>CABO 080C 0,50MM2 PVC0,50 JASO D611 AVSF VD/BR</t>
  </si>
  <si>
    <t>CABO 080C 0,50MM2 PVC0,50 JASO D611 AVSF VD/VM</t>
  </si>
  <si>
    <t>CABO 080C 0,50MM2 PVC0,50 JASO D611 AVSF VM/BR</t>
  </si>
  <si>
    <t>CABO 080C 0,50MM2 PVC0,50 JASO D611 AVSF VD CL</t>
  </si>
  <si>
    <t>CABO 080C 0,75MM2 PVC0,50 JASO D611 AVSF AM</t>
  </si>
  <si>
    <t>CABO 080C 0,75MM2 PVC0,50 JASO D611 AVSF AZ</t>
  </si>
  <si>
    <t>CABO 080C 0,75MM2 PVC0,50 JASO D611 AVSF BR</t>
  </si>
  <si>
    <t>CABO 080C 0,75MM2 PVC0,50 JASO D611 AVSF CZ</t>
  </si>
  <si>
    <t>CABO 070C 0,75MM2 PVC0,6 DUPLA ISOL (0,3+0,3) MR</t>
  </si>
  <si>
    <t>CABO 080C 0,75MM2 PVC0,50 JASO D611 AVSF MR</t>
  </si>
  <si>
    <t>CABO 070C 0,75MM2 PVC0,6 DUPLA ISOL (0,3+0,3) PR</t>
  </si>
  <si>
    <t>CABO 080C 0,75MM2 PVC0,50 JASO D611 AVSF PR</t>
  </si>
  <si>
    <t>CABO 080C 0,75MM2 PVC0,50 JASO D611 AVSF VD</t>
  </si>
  <si>
    <t>CABO 080C 0,75MM2 PVC0,50 JASO D611 AVSF AM/AZ</t>
  </si>
  <si>
    <t>CABO 080C 0,75MM2 PVC0,50 JASO D611 AVSF AZ/AM</t>
  </si>
  <si>
    <t>CABO 080C 0,75MM2 PVC0,50 JASO D611 AVSF AZ/PR</t>
  </si>
  <si>
    <t>CABO 080C 0,75MM2 PVC0,50 JASO D611 AVSF AZ/VD</t>
  </si>
  <si>
    <t>CABO 080C 0,75MM2 PVC0,50 JASO D611 AVSF MR/AM</t>
  </si>
  <si>
    <t>CABO 080C 0,75MM2 PVC0,50 JASO D611 AVSF VD/BR</t>
  </si>
  <si>
    <t>CABO 080C 1,25MM2 PVC0,50 JASO D611 AVSF AM</t>
  </si>
  <si>
    <t>CABO 080C 1,25MM2 PVC0,50 JASO D611 AVSF AZ</t>
  </si>
  <si>
    <t>CABO 080C 1,25MM2 PVC0,50 JASO D611 AVSF BR</t>
  </si>
  <si>
    <t>CABO 080C 1,25MM2 PVC0,50 JASO D611 AVSF MR</t>
  </si>
  <si>
    <t>CABO 080C 1,25MM2 PVC0,50 JASO D611 AVSF PR</t>
  </si>
  <si>
    <t>CABO 080C 1,25MM2 PVC0,30 JASO D611 AVSSf VD</t>
  </si>
  <si>
    <t>CABO 080C 1,25MM2 PVC0,50 JASO D611 AVSF VD</t>
  </si>
  <si>
    <t>CABO 080C 1,25MM2 PVC0,50 JASO D611 AVSF BR/PR</t>
  </si>
  <si>
    <t>CABO 080C 2,00MM2 PVC0,50 JASO D611 AVSF AZ</t>
  </si>
  <si>
    <t>CABO 080C 2,00MM2 PVC0,50 JASO D611 AVSF VM</t>
  </si>
  <si>
    <t>CABO 070C 022AWG PVC0,4 AZ</t>
  </si>
  <si>
    <t>CABO 070C 022AWG PVC0,4 RO</t>
  </si>
  <si>
    <t>CABO 070C 022AWG PVC0,4 AZ CL</t>
  </si>
  <si>
    <t>CABO 080C 3,00MM2 PVC0,60 JASO D611 AVSF PR</t>
  </si>
  <si>
    <t>CABO 080C 3,00MM2 PVC0,60 JASO D611 AVSF PR/BR</t>
  </si>
  <si>
    <t>CABO 080C 3,00MM2 PVC0,60 JASO D611 AVSF VM/BR</t>
  </si>
  <si>
    <t>CABO 105C 0,13MM2 PVC LJ DUPLA ISOL 0,20+0,20</t>
  </si>
  <si>
    <t>CABO 105C 0,13MM2 PVC PR DUPLA ISOL 0,20+0,20</t>
  </si>
  <si>
    <t>CABO 105C 018AWG PVC0,8 AZ  ST1015 UL758- RELEVO</t>
  </si>
  <si>
    <t>1513350801</t>
  </si>
  <si>
    <t>CABO 070C 0,13MM2 PVC LJ DUPLA ISOL 0,20+0,20 MM</t>
  </si>
  <si>
    <t>CABO 070C 0,13MM2 PVC MR DUPLA ISOL 0,20+0,20 MM</t>
  </si>
  <si>
    <t>CABO 070C 0,13MM2 PVC PR DUPLA ISOL 0,20+0,20 MM</t>
  </si>
  <si>
    <t>CABO 070C 0,13MM2 PVC VM DUPLA ISOL 0,20+0,20 MM</t>
  </si>
  <si>
    <t>CABO 080C 0,50MM2 PVC0,50 JASO D611 AVSF AM</t>
  </si>
  <si>
    <t>CABO 080C 0,50MM2 PVC0,50 JASO D611 AVSF BR</t>
  </si>
  <si>
    <t>CABO 080C 0,50MM2 PVC0,50 JASO D611 AVSF LJ</t>
  </si>
  <si>
    <t>CABO 080C 0,50MM2 PVC0,50 JASO D611 AVSF MR</t>
  </si>
  <si>
    <t>CABO 080C 0,50MM2 PVC0,50 JASO D611 AVSF VD</t>
  </si>
  <si>
    <t>CABO 080C 0,50MM2 PVC0,50 JASO D611 AVSF VM</t>
  </si>
  <si>
    <t>CABO 080C 0,50MM2 PVC0,50 JASO D611 AVSF AM/AZ</t>
  </si>
  <si>
    <t>CABO 080C 0,50MM2 PVC0,50 JASO D611 AVSF AM/VM</t>
  </si>
  <si>
    <t>CABO 080C 0,50MM2 PVC0,50 JASO D611 AVSF AZ/BR</t>
  </si>
  <si>
    <t>CABO 080C 0,50MM2 PVC0,50 JASO D611 AVSF BR/AZ</t>
  </si>
  <si>
    <t>CABO 080C 0,50MM2 PVC0,50 JASO D611 AVSF BR/VM</t>
  </si>
  <si>
    <t>CABO 080C 0,50MM2 PVC0,50 JASO D611 AVSF MR/AM</t>
  </si>
  <si>
    <t>CABO 080C 0,50MM2 PVC0,50 JASO D611 AVSF MR/BR</t>
  </si>
  <si>
    <t>CABO 080C 0,50MM2 PVC0,50 JASO D611 AVSF MR/VM</t>
  </si>
  <si>
    <t>CABO 080C 0,50MM2 PVC0,50 JASO D611 AVSF AM/BR</t>
  </si>
  <si>
    <t>CABO 080C 0,50MM2 PVC0,50 JASO D611 AVSF AZ/VM</t>
  </si>
  <si>
    <t>CABO 080C 0,75MM2 PVC0,50 JASO D611 AVSF VM</t>
  </si>
  <si>
    <t>CABO 080C 1,25MM2 PVC0,30 JASO D611 AVSSf VM/AM</t>
  </si>
  <si>
    <t>CABO 070C 022AWG PVC0,4 VD</t>
  </si>
  <si>
    <t>CABO 070C 024AWG PCVC0,4 RO</t>
  </si>
  <si>
    <t>CABO 070C 024AWG PVC0,4 VI</t>
  </si>
  <si>
    <t>CABO 070C 024AWG PVC0,40 AZ CL</t>
  </si>
  <si>
    <t>CABO 070C 0,13MM2 PVC AM DUPLA ISOL 0,20+0,20 MM</t>
  </si>
  <si>
    <t>CABO 070C 0,13MM2 PVC RO DUPLA ISOL 0,20+0,20 MM</t>
  </si>
  <si>
    <t>CABO 070C 0,13MM2 PVC VD DUPLA ISOL 0,20+0,20 MM</t>
  </si>
  <si>
    <t>CABO 080C 0,30MM2 PVC0,30 BR AVSSF JASO</t>
  </si>
  <si>
    <t>CABO 070C 0,35MM2 PVC0,50 DUPLA ISOL. (0,3+0,2) AM</t>
  </si>
  <si>
    <t>CABO 070C 0,35MM2 PVC0,5 AZ DUPLA EXTRUSAO 0,30 + 0,20 MM</t>
  </si>
  <si>
    <t>CABO 070C 0,50MM2 PVC0,40 RO</t>
  </si>
  <si>
    <t>CABO 080C 0,50MM2 PVC0,50 JASO D611 AVSF AZ/PR</t>
  </si>
  <si>
    <t>CABO 080C 0,50MM2 PVC0,50 JASO D611 AVSF BR/PR</t>
  </si>
  <si>
    <t>CABO 080C 0,50MM2 PVC0,50 JASO D611 AVSF BR/VD</t>
  </si>
  <si>
    <t>CABO 080C 0,50MM2 PVC0,50 JASO D611 AVSF LJ/PR</t>
  </si>
  <si>
    <t>CABO 080C 0,50MM2 PVC0,50 JASO D611 AVSF VD/PR</t>
  </si>
  <si>
    <t>CABO 080C 0,50MM2 PVC0,50 JASO D611 AVSF VM/AZ</t>
  </si>
  <si>
    <t>CABO 080C 0,50MM2 PVC0,50 JASO D611 AVSF VM/VD</t>
  </si>
  <si>
    <t>CABO 080C 0,75MM2 PVC0,50 JASO D611 AVSF AZ/BR</t>
  </si>
  <si>
    <t>CABO 080C 0,75MM2 PVC0,50 JASO D611 AVSF PR/BR</t>
  </si>
  <si>
    <t>CABO 080C 0,75MM2 PVC0,50 JASO D611 AVSF MR/BR</t>
  </si>
  <si>
    <t>CABO 080C 0,75MM2 PVC0,50 JASO D611 AVSF VD/VM</t>
  </si>
  <si>
    <t>CABO 080C 0,75MM2 PVC0,50 JASO D611 AVSF VM/AM</t>
  </si>
  <si>
    <t>CABO 080C 0,75MM2 PVC0,50 JASO D611 AVSF VM/AZ</t>
  </si>
  <si>
    <t>CABO 080C 0,75MM2 PVC0,50 JASO D611 AVSF VM/BR</t>
  </si>
  <si>
    <t>CABO 080C 0,75MM2 PVC0,50 JASO D611 AVSF VM/VD</t>
  </si>
  <si>
    <t>CABO 080C 1,25MM2 PVC0,30 JASO D611 AVSSf AM</t>
  </si>
  <si>
    <t>CABO 070C 022AWG PVC0,4 LJ</t>
  </si>
  <si>
    <t>CABO 105C 2,50MM2 PVC0,80 NBR 9117 VD/AM</t>
  </si>
  <si>
    <t>CABO 200C 0,34MM2 FEP0,40 AM</t>
  </si>
  <si>
    <t>CABO 200C 0,34MM2 FEP0,40 AM - REPORTE EXTRUSORA</t>
  </si>
  <si>
    <t>CABO 200C 0,34MM2 FEP0,40 VM</t>
  </si>
  <si>
    <t>CABO 200C 0,34MM2 FEP0,40 VM - REPORTE EXTRUSORA</t>
  </si>
  <si>
    <t>CABO 070C 0,35MM2 PVC (0,30+0,30) MR DUPLA ISOLACAO</t>
  </si>
  <si>
    <t>CABO 080C 0,50MM2 PVC0,60 AV JASO D611 AZ</t>
  </si>
  <si>
    <t>CABO 080C 0,50MM2 PVC0,60 AV JASO D611 PR</t>
  </si>
  <si>
    <t>CABO 080C 0,85MM2 PVC0,30 JASO D611 VD/VM</t>
  </si>
  <si>
    <t>CABO 080C 1,25MM2 PVC0,50 JASO D611 AVSF AZ/BR</t>
  </si>
  <si>
    <t>CABO 080C 1,25MM2 PVC0,50 JASO D611 AVSF MR/BR</t>
  </si>
  <si>
    <t>CABO 080C 1,25MM2 PVC0,30 JASO D611 AVSSf VM/AZ</t>
  </si>
  <si>
    <t>CABO 080C 1,25MM2 PVC0,50 JASO D611 AVSF VM/PR</t>
  </si>
  <si>
    <t>CABO 080C 1,25MM2 PVC0,50 JASO D611 AVSF VM/VD</t>
  </si>
  <si>
    <t>CABO 070C 1,50MM2 PVC0,8 MR DUPLA EXTRUSAO 0,40+0,40 MM</t>
  </si>
  <si>
    <t>CABO 105C 018AWG PVC0,8 BR ST1015 UL758- RELEVO</t>
  </si>
  <si>
    <t>CABO 070C 0,75 MM2 PVC0,60 NM247 AZ CL</t>
  </si>
  <si>
    <t>CABO 080C 0,50MM2 PVC AZ/BR AVSSF JASO</t>
  </si>
  <si>
    <t>CABO 080C 0,30MM2 PVC0,50 JASO D611 AVSSF VD/AZ</t>
  </si>
  <si>
    <t>CABO 080C 0,85MM2 PVC VD/BR AVSS JASO</t>
  </si>
  <si>
    <t>CABO 080C 0,85 MM2 PVC VM/AZ AVSS JASO</t>
  </si>
  <si>
    <t>CABO 080C 0,85MM2 PVC VM/BR AVSS JASO</t>
  </si>
  <si>
    <t>CABO 080C 0,85MM2 PVC0,30 JASO D611 AVSS VM/PR</t>
  </si>
  <si>
    <t>CABO 080C 1,25MM2 PVC AZ/PR AVSSf JASO</t>
  </si>
  <si>
    <t>CABO -40C/105C 0,20MM2 PVC0,5 LJ</t>
  </si>
  <si>
    <t>CABO -40C/105C 0,20MM2 PVC0,5 VI</t>
  </si>
  <si>
    <t>CABO 080C 0,30 MM‚ PVC VD/VM AVSS JASO</t>
  </si>
  <si>
    <t>CABO 080C 0,50MM2 PVC VD/BR AVSSF JASO</t>
  </si>
  <si>
    <t>CABO 080C 0,85MM2 PVC0,30 JASO D611 AVSSF VD/AZ</t>
  </si>
  <si>
    <t>CABO 080C 0,85 MM² PVC VM/AM AVSS JASO</t>
  </si>
  <si>
    <t>CABO 105C 0,50MM2 PVC0,60 DUPLA ISOL (0,3+0,3) AM</t>
  </si>
  <si>
    <t>CABO 105C 0,50MM2 PVC0,60 DUPLA ISOL (0,3+0,3) CZ</t>
  </si>
  <si>
    <t>CABO 105C 0,50MM2 PVC0,60 DUPLA ISOL (0,3+0,3) LJ</t>
  </si>
  <si>
    <t>CABO 105C 0,50MM2 PVC0,60 DUPLA ISOL (0,3+0,3) RO</t>
  </si>
  <si>
    <t>CABO 105C 0,50MM2 PVC0,60 DUPLA ISOL (0,3+0,3) VD</t>
  </si>
  <si>
    <t>CABO 105C 0,50MM2 PVC0,60 DUPLA ISOL (0,3+0,3) AZ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</si>
</sst>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3</xdr:row>
      <xdr:rowOff>152400</xdr:rowOff>
    </xdr:from>
    <xdr:to>
      <xdr:col>14</xdr:col>
      <xdr:colOff>389836</xdr:colOff>
      <xdr:row>24</xdr:row>
      <xdr:rowOff>170948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5B2D8BD-36E7-4CA8-9036-B096DA996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723900"/>
          <a:ext cx="5514286" cy="4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9EFF-6663-4A04-A66D-5AC3EE62CE52}">
  <sheetPr filterMode="1">
    <tabColor rgb="FF00B050"/>
  </sheetPr>
  <dimension ref="A1:U547"/>
  <sheetViews>
    <sheetView tabSelected="1" workbookViewId="0">
      <selection activeCell="G435" sqref="G435:G461"/>
    </sheetView>
  </sheetViews>
  <sheetFormatPr defaultRowHeight="15" outlineLevelCol="1"/>
  <cols>
    <col min="1" max="1" width="19.140625" style="5" customWidth="1"/>
    <col min="2" max="2" width="64.140625" style="7" bestFit="1" customWidth="1"/>
    <col min="3" max="3" width="17" style="5" customWidth="1"/>
    <col min="4" max="4" width="9.42578125" style="5" bestFit="1" customWidth="1"/>
    <col min="5" max="5" width="10.7109375" style="5" bestFit="1" customWidth="1"/>
    <col min="6" max="6" width="15.140625" style="5" customWidth="1"/>
    <col min="7" max="7" width="24.85546875" style="5" bestFit="1" customWidth="1"/>
    <col min="8" max="8" width="15.140625" style="5" customWidth="1"/>
    <col min="9" max="9" width="20.42578125" style="5" hidden="1" customWidth="1" outlineLevel="1"/>
    <col min="10" max="10" width="21.28515625" hidden="1" customWidth="1" outlineLevel="1"/>
    <col min="11" max="11" width="19.85546875" style="5" hidden="1" customWidth="1" outlineLevel="1"/>
    <col min="12" max="12" width="20.140625" style="5" hidden="1" customWidth="1" outlineLevel="1"/>
    <col min="13" max="13" width="20" style="5" hidden="1" customWidth="1" outlineLevel="1"/>
    <col min="14" max="14" width="20.28515625" style="5" hidden="1" customWidth="1" outlineLevel="1"/>
    <col min="15" max="15" width="18.7109375" style="5" hidden="1" customWidth="1" outlineLevel="1"/>
    <col min="16" max="16" width="20.140625" style="5" hidden="1" customWidth="1" outlineLevel="1"/>
    <col min="17" max="17" width="19.42578125" style="5" hidden="1" customWidth="1" outlineLevel="1"/>
    <col min="18" max="18" width="18" style="5" hidden="1" customWidth="1" outlineLevel="1"/>
    <col min="19" max="19" width="20.42578125" style="5" hidden="1" customWidth="1" outlineLevel="1"/>
    <col min="20" max="20" width="17.7109375" style="5" hidden="1" customWidth="1" outlineLevel="1"/>
    <col min="21" max="21" width="9.140625" collapsed="1"/>
  </cols>
  <sheetData>
    <row r="1" spans="1:21" s="3" customFormat="1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idden="1">
      <c r="A2" s="4" t="s">
        <v>21</v>
      </c>
      <c r="B2" s="7" t="str">
        <f>VLOOKUP(A2,'Todos cabos'!$A$1:$B$556,2,0)</f>
        <v>CABO 105C 0,50MM2 PVC0,8 CZ NBR9117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>
        <f>IFERROR(VLOOKUP(A2,'2040 2050 Jan 21'!$A$56:$C$247,3,0),0)</f>
        <v>0</v>
      </c>
      <c r="J2" s="5">
        <f>IFERROR(VLOOKUP(A2,'2040 2050 Fev 21'!$A$2:$C$239,3,0),0)</f>
        <v>0</v>
      </c>
      <c r="K2" s="5">
        <f>IFERROR(VLOOKUP(A2,'2040 2050 Mar 21'!$A$2:$C$225,3,0),0)</f>
        <v>0</v>
      </c>
      <c r="L2" s="5">
        <f>IFERROR(VLOOKUP(A2,'2040 2050 Abr 21'!$A$2:$C$189,3,0),0)</f>
        <v>22000</v>
      </c>
      <c r="M2" s="5">
        <f>IFERROR(VLOOKUP(A2,'2040 2050 Mai 21'!$A$2:$C$228,3,0),0)</f>
        <v>0</v>
      </c>
      <c r="N2" s="5">
        <f>IFERROR(VLOOKUP(A2,'2040 2050 Jun 21'!$A$2:$C$236,3,0),0)</f>
        <v>10000</v>
      </c>
      <c r="O2" s="5">
        <f>IFERROR(VLOOKUP(A2,'2040 2050 Jul 21'!$A$2:$C$280,3,0),0)</f>
        <v>10000</v>
      </c>
      <c r="P2" s="5">
        <f>IFERROR(VLOOKUP(A2,'2040 2050 Ago 21'!$A$2:$C$232,3,0),0)</f>
        <v>0</v>
      </c>
      <c r="Q2" s="5">
        <f>IFERROR(VLOOKUP(A2,'2040 2050 Set 21'!$A$2:$C$226,3,0),0)</f>
        <v>14400</v>
      </c>
      <c r="R2" s="5">
        <f>IFERROR(VLOOKUP(A2,'2040 2050 Out 21'!$A$2:$C$225,3,0),0)</f>
        <v>0</v>
      </c>
      <c r="S2" s="5">
        <f>IFERROR(VLOOKUP(A2,'2040 2050 Nov 21'!$A$2:$C$249,3,0),0)</f>
        <v>0</v>
      </c>
      <c r="T2" s="5">
        <f>IFERROR(VLOOKUP(A2,'2040 2050 Dez 21'!$A$2:$C$274,3,0),0)</f>
        <v>0</v>
      </c>
      <c r="U2">
        <f>SUM(I2:T2)</f>
        <v>56400</v>
      </c>
    </row>
    <row r="3" spans="1:21" hidden="1">
      <c r="A3" s="4" t="s">
        <v>28</v>
      </c>
      <c r="B3" s="7" t="str">
        <f>VLOOKUP(A3,'Todos cabos'!$A$1:$B$556,2,0)</f>
        <v>CABO 105C 0,50MM2 PVC0,80 NBR9117 AM</v>
      </c>
      <c r="C3" s="5" t="s">
        <v>22</v>
      </c>
      <c r="D3" s="5" t="s">
        <v>29</v>
      </c>
      <c r="E3" s="5" t="s">
        <v>24</v>
      </c>
      <c r="F3" s="5" t="s">
        <v>25</v>
      </c>
      <c r="G3" s="5" t="s">
        <v>26</v>
      </c>
      <c r="H3" s="5" t="s">
        <v>27</v>
      </c>
      <c r="I3" s="5">
        <f>IFERROR(VLOOKUP(A3,'2040 2050 Jan 21'!$A$56:$C$247,3,0),0)</f>
        <v>0</v>
      </c>
      <c r="J3" s="5">
        <f>IFERROR(VLOOKUP(A3,'2040 2050 Fev 21'!$A$2:$C$239,3,0),0)</f>
        <v>25330</v>
      </c>
      <c r="K3" s="5">
        <f>IFERROR(VLOOKUP(A3,'2040 2050 Mar 21'!$A$2:$C$225,3,0),0)</f>
        <v>0</v>
      </c>
      <c r="L3" s="5">
        <f>IFERROR(VLOOKUP(A3,'2040 2050 Abr 21'!$A$2:$C$189,3,0),0)</f>
        <v>10000</v>
      </c>
      <c r="M3" s="5">
        <f>IFERROR(VLOOKUP(A3,'2040 2050 Mai 21'!$A$2:$C$228,3,0),0)</f>
        <v>27500</v>
      </c>
      <c r="N3" s="5">
        <f>IFERROR(VLOOKUP(A3,'2040 2050 Jun 21'!$A$2:$C$236,3,0),0)</f>
        <v>0</v>
      </c>
      <c r="O3" s="5">
        <f>IFERROR(VLOOKUP(A3,'2040 2050 Jul 21'!$A$2:$C$280,3,0),0)</f>
        <v>0</v>
      </c>
      <c r="P3" s="5">
        <f>IFERROR(VLOOKUP(A3,'2040 2050 Ago 21'!$A$2:$C$232,3,0),0)</f>
        <v>14000</v>
      </c>
      <c r="Q3" s="5">
        <f>IFERROR(VLOOKUP(A3,'2040 2050 Set 21'!$A$2:$C$226,3,0),0)</f>
        <v>24100</v>
      </c>
      <c r="R3" s="5">
        <f>IFERROR(VLOOKUP(A3,'2040 2050 Out 21'!$A$2:$C$225,3,0),0)</f>
        <v>0</v>
      </c>
      <c r="S3" s="5">
        <f>IFERROR(VLOOKUP(A3,'2040 2050 Nov 21'!$A$2:$C$249,3,0),0)</f>
        <v>0</v>
      </c>
      <c r="T3" s="5">
        <f>IFERROR(VLOOKUP(A3,'2040 2050 Dez 21'!$A$2:$C$274,3,0),0)</f>
        <v>0</v>
      </c>
      <c r="U3">
        <f t="shared" ref="U3:U66" si="0">SUM(I3:T3)</f>
        <v>100930</v>
      </c>
    </row>
    <row r="4" spans="1:21" hidden="1">
      <c r="A4" s="4" t="s">
        <v>30</v>
      </c>
      <c r="B4" s="7" t="str">
        <f>VLOOKUP(A4,'Todos cabos'!$A$1:$B$556,2,0)</f>
        <v>CABO 105C 0,50MM2 PVC0,8 AZ NBR9117</v>
      </c>
      <c r="C4" s="5" t="s">
        <v>22</v>
      </c>
      <c r="D4" s="5" t="s">
        <v>31</v>
      </c>
      <c r="E4" s="5" t="s">
        <v>24</v>
      </c>
      <c r="F4" s="5" t="s">
        <v>25</v>
      </c>
      <c r="G4" s="5" t="s">
        <v>26</v>
      </c>
      <c r="H4" s="5" t="s">
        <v>27</v>
      </c>
      <c r="I4" s="5">
        <f>IFERROR(VLOOKUP(A4,'2040 2050 Jan 21'!$A$56:$C$247,3,0),0)</f>
        <v>0</v>
      </c>
      <c r="J4" s="5">
        <f>IFERROR(VLOOKUP(A4,'2040 2050 Fev 21'!$A$2:$C$239,3,0),0)</f>
        <v>262500</v>
      </c>
      <c r="K4" s="5">
        <f>IFERROR(VLOOKUP(A4,'2040 2050 Mar 21'!$A$2:$C$225,3,0),0)</f>
        <v>303840</v>
      </c>
      <c r="L4" s="5">
        <f>IFERROR(VLOOKUP(A4,'2040 2050 Abr 21'!$A$2:$C$189,3,0),0)</f>
        <v>96000</v>
      </c>
      <c r="M4" s="5">
        <f>IFERROR(VLOOKUP(A4,'2040 2050 Mai 21'!$A$2:$C$228,3,0),0)</f>
        <v>278750</v>
      </c>
      <c r="N4" s="5">
        <f>IFERROR(VLOOKUP(A4,'2040 2050 Jun 21'!$A$2:$C$236,3,0),0)</f>
        <v>104000</v>
      </c>
      <c r="O4" s="5">
        <f>IFERROR(VLOOKUP(A4,'2040 2050 Jul 21'!$A$2:$C$280,3,0),0)</f>
        <v>226950</v>
      </c>
      <c r="P4" s="5">
        <f>IFERROR(VLOOKUP(A4,'2040 2050 Ago 21'!$A$2:$C$232,3,0),0)</f>
        <v>110200</v>
      </c>
      <c r="Q4" s="5">
        <f>IFERROR(VLOOKUP(A4,'2040 2050 Set 21'!$A$2:$C$226,3,0),0)</f>
        <v>108000</v>
      </c>
      <c r="R4" s="5">
        <f>IFERROR(VLOOKUP(A4,'2040 2050 Out 21'!$A$2:$C$225,3,0),0)</f>
        <v>114000</v>
      </c>
      <c r="S4" s="5">
        <f>IFERROR(VLOOKUP(A4,'2040 2050 Nov 21'!$A$2:$C$249,3,0),0)</f>
        <v>0</v>
      </c>
      <c r="T4" s="5">
        <f>IFERROR(VLOOKUP(A4,'2040 2050 Dez 21'!$A$2:$C$274,3,0),0)</f>
        <v>140400</v>
      </c>
      <c r="U4">
        <f t="shared" si="0"/>
        <v>1744640</v>
      </c>
    </row>
    <row r="5" spans="1:21" hidden="1">
      <c r="A5" s="4" t="s">
        <v>32</v>
      </c>
      <c r="B5" s="7" t="str">
        <f>VLOOKUP(A5,'Todos cabos'!$A$1:$B$556,2,0)</f>
        <v>CABO 105C 0,50MM2 PVC0,80 NBR9117 RO</v>
      </c>
      <c r="C5" s="5" t="s">
        <v>22</v>
      </c>
      <c r="D5" s="5" t="s">
        <v>33</v>
      </c>
      <c r="E5" s="5" t="s">
        <v>24</v>
      </c>
      <c r="F5" s="5" t="s">
        <v>25</v>
      </c>
      <c r="G5" s="5" t="s">
        <v>26</v>
      </c>
      <c r="H5" s="5" t="s">
        <v>27</v>
      </c>
      <c r="I5" s="5">
        <f>IFERROR(VLOOKUP(A5,'2040 2050 Jan 21'!$A$56:$C$247,3,0),0)</f>
        <v>0</v>
      </c>
      <c r="J5" s="5">
        <f>IFERROR(VLOOKUP(A5,'2040 2050 Fev 21'!$A$2:$C$239,3,0),0)</f>
        <v>0</v>
      </c>
      <c r="K5" s="5">
        <f>IFERROR(VLOOKUP(A5,'2040 2050 Mar 21'!$A$2:$C$225,3,0),0)</f>
        <v>0</v>
      </c>
      <c r="L5" s="5">
        <f>IFERROR(VLOOKUP(A5,'2040 2050 Abr 21'!$A$2:$C$189,3,0),0)</f>
        <v>0</v>
      </c>
      <c r="M5" s="5">
        <f>IFERROR(VLOOKUP(A5,'2040 2050 Mai 21'!$A$2:$C$228,3,0),0)</f>
        <v>0</v>
      </c>
      <c r="N5" s="5">
        <f>IFERROR(VLOOKUP(A5,'2040 2050 Jun 21'!$A$2:$C$236,3,0),0)</f>
        <v>0</v>
      </c>
      <c r="O5" s="5">
        <f>IFERROR(VLOOKUP(A5,'2040 2050 Jul 21'!$A$2:$C$280,3,0),0)</f>
        <v>0</v>
      </c>
      <c r="P5" s="5">
        <f>IFERROR(VLOOKUP(A5,'2040 2050 Ago 21'!$A$2:$C$232,3,0),0)</f>
        <v>14500</v>
      </c>
      <c r="Q5" s="5">
        <f>IFERROR(VLOOKUP(A5,'2040 2050 Set 21'!$A$2:$C$226,3,0),0)</f>
        <v>0</v>
      </c>
      <c r="R5" s="5">
        <f>IFERROR(VLOOKUP(A5,'2040 2050 Out 21'!$A$2:$C$225,3,0),0)</f>
        <v>0</v>
      </c>
      <c r="S5" s="5">
        <f>IFERROR(VLOOKUP(A5,'2040 2050 Nov 21'!$A$2:$C$249,3,0),0)</f>
        <v>0</v>
      </c>
      <c r="T5" s="5">
        <f>IFERROR(VLOOKUP(A5,'2040 2050 Dez 21'!$A$2:$C$274,3,0),0)</f>
        <v>10300</v>
      </c>
      <c r="U5">
        <f t="shared" si="0"/>
        <v>24800</v>
      </c>
    </row>
    <row r="6" spans="1:21" hidden="1">
      <c r="A6" s="4" t="s">
        <v>34</v>
      </c>
      <c r="B6" s="7" t="str">
        <f>VLOOKUP(A6,'Todos cabos'!$A$1:$B$556,2,0)</f>
        <v>CABO 105C 0,50MM2 PVC0,80 NBR9117 MR</v>
      </c>
      <c r="C6" s="5" t="s">
        <v>22</v>
      </c>
      <c r="D6" s="5" t="s">
        <v>35</v>
      </c>
      <c r="E6" s="5" t="s">
        <v>24</v>
      </c>
      <c r="F6" s="5" t="s">
        <v>25</v>
      </c>
      <c r="G6" s="5" t="s">
        <v>26</v>
      </c>
      <c r="H6" s="5" t="s">
        <v>27</v>
      </c>
      <c r="I6" s="5">
        <f>IFERROR(VLOOKUP(A6,'2040 2050 Jan 21'!$A$56:$C$247,3,0),0)</f>
        <v>0</v>
      </c>
      <c r="J6" s="5">
        <f>IFERROR(VLOOKUP(A6,'2040 2050 Fev 21'!$A$2:$C$239,3,0),0)</f>
        <v>0</v>
      </c>
      <c r="K6" s="5">
        <f>IFERROR(VLOOKUP(A6,'2040 2050 Mar 21'!$A$2:$C$225,3,0),0)</f>
        <v>66100</v>
      </c>
      <c r="L6" s="5">
        <f>IFERROR(VLOOKUP(A6,'2040 2050 Abr 21'!$A$2:$C$189,3,0),0)</f>
        <v>72800</v>
      </c>
      <c r="M6" s="5">
        <f>IFERROR(VLOOKUP(A6,'2040 2050 Mai 21'!$A$2:$C$228,3,0),0)</f>
        <v>30050</v>
      </c>
      <c r="N6" s="5">
        <f>IFERROR(VLOOKUP(A6,'2040 2050 Jun 21'!$A$2:$C$236,3,0),0)</f>
        <v>0</v>
      </c>
      <c r="O6" s="5">
        <f>IFERROR(VLOOKUP(A6,'2040 2050 Jul 21'!$A$2:$C$280,3,0),0)</f>
        <v>123600</v>
      </c>
      <c r="P6" s="5">
        <f>IFERROR(VLOOKUP(A6,'2040 2050 Ago 21'!$A$2:$C$232,3,0),0)</f>
        <v>0</v>
      </c>
      <c r="Q6" s="5">
        <f>IFERROR(VLOOKUP(A6,'2040 2050 Set 21'!$A$2:$C$226,3,0),0)</f>
        <v>45000</v>
      </c>
      <c r="R6" s="5">
        <f>IFERROR(VLOOKUP(A6,'2040 2050 Out 21'!$A$2:$C$225,3,0),0)</f>
        <v>42000</v>
      </c>
      <c r="S6" s="5">
        <f>IFERROR(VLOOKUP(A6,'2040 2050 Nov 21'!$A$2:$C$249,3,0),0)</f>
        <v>0</v>
      </c>
      <c r="T6" s="5">
        <f>IFERROR(VLOOKUP(A6,'2040 2050 Dez 21'!$A$2:$C$274,3,0),0)</f>
        <v>110500</v>
      </c>
      <c r="U6">
        <f t="shared" si="0"/>
        <v>490050</v>
      </c>
    </row>
    <row r="7" spans="1:21" hidden="1">
      <c r="A7" s="4" t="s">
        <v>36</v>
      </c>
      <c r="B7" s="7" t="str">
        <f>VLOOKUP(A7,'Todos cabos'!$A$1:$B$556,2,0)</f>
        <v>CABO 105C 0,50MM2 PVC0,80 NBR9117 BR</v>
      </c>
      <c r="C7" s="5" t="s">
        <v>22</v>
      </c>
      <c r="D7" s="5" t="s">
        <v>37</v>
      </c>
      <c r="E7" s="5" t="s">
        <v>24</v>
      </c>
      <c r="F7" s="5" t="s">
        <v>25</v>
      </c>
      <c r="G7" s="5" t="s">
        <v>26</v>
      </c>
      <c r="H7" s="5" t="s">
        <v>27</v>
      </c>
      <c r="I7" s="5">
        <f>IFERROR(VLOOKUP(A7,'2040 2050 Jan 21'!$A$56:$C$247,3,0),0)</f>
        <v>0</v>
      </c>
      <c r="J7" s="5">
        <f>IFERROR(VLOOKUP(A7,'2040 2050 Fev 21'!$A$2:$C$239,3,0),0)</f>
        <v>176670</v>
      </c>
      <c r="K7" s="5">
        <f>IFERROR(VLOOKUP(A7,'2040 2050 Mar 21'!$A$2:$C$225,3,0),0)</f>
        <v>250230</v>
      </c>
      <c r="L7" s="5">
        <f>IFERROR(VLOOKUP(A7,'2040 2050 Abr 21'!$A$2:$C$189,3,0),0)</f>
        <v>122200</v>
      </c>
      <c r="M7" s="5">
        <f>IFERROR(VLOOKUP(A7,'2040 2050 Mai 21'!$A$2:$C$228,3,0),0)</f>
        <v>237150</v>
      </c>
      <c r="N7" s="5">
        <f>IFERROR(VLOOKUP(A7,'2040 2050 Jun 21'!$A$2:$C$236,3,0),0)</f>
        <v>123800</v>
      </c>
      <c r="O7" s="5">
        <f>IFERROR(VLOOKUP(A7,'2040 2050 Jul 21'!$A$2:$C$280,3,0),0)</f>
        <v>210600</v>
      </c>
      <c r="P7" s="5">
        <f>IFERROR(VLOOKUP(A7,'2040 2050 Ago 21'!$A$2:$C$232,3,0),0)</f>
        <v>208500</v>
      </c>
      <c r="Q7" s="5">
        <f>IFERROR(VLOOKUP(A7,'2040 2050 Set 21'!$A$2:$C$226,3,0),0)</f>
        <v>116360</v>
      </c>
      <c r="R7" s="5">
        <f>IFERROR(VLOOKUP(A7,'2040 2050 Out 21'!$A$2:$C$225,3,0),0)</f>
        <v>104700</v>
      </c>
      <c r="S7" s="5">
        <f>IFERROR(VLOOKUP(A7,'2040 2050 Nov 21'!$A$2:$C$249,3,0),0)</f>
        <v>0</v>
      </c>
      <c r="T7" s="5">
        <f>IFERROR(VLOOKUP(A7,'2040 2050 Dez 21'!$A$2:$C$274,3,0),0)</f>
        <v>101700</v>
      </c>
      <c r="U7">
        <f t="shared" si="0"/>
        <v>1651910</v>
      </c>
    </row>
    <row r="8" spans="1:21" hidden="1">
      <c r="A8" s="4" t="s">
        <v>38</v>
      </c>
      <c r="B8" s="7" t="str">
        <f>VLOOKUP(A8,'Todos cabos'!$A$1:$B$556,2,0)</f>
        <v>CABO 105C 2,50MM2 PVC0,8 AZ NBR9117</v>
      </c>
      <c r="C8" s="5" t="s">
        <v>22</v>
      </c>
      <c r="D8" s="5" t="s">
        <v>31</v>
      </c>
      <c r="E8" s="5" t="s">
        <v>39</v>
      </c>
      <c r="F8" s="5" t="s">
        <v>25</v>
      </c>
      <c r="G8" s="5" t="s">
        <v>26</v>
      </c>
      <c r="H8" s="5" t="s">
        <v>27</v>
      </c>
      <c r="I8" s="5">
        <f>IFERROR(VLOOKUP(A8,'2040 2050 Jan 21'!$A$56:$C$247,3,0),0)</f>
        <v>0</v>
      </c>
      <c r="J8" s="5">
        <f>IFERROR(VLOOKUP(A8,'2040 2050 Fev 21'!$A$2:$C$239,3,0),0)</f>
        <v>15310</v>
      </c>
      <c r="K8" s="5">
        <f>IFERROR(VLOOKUP(A8,'2040 2050 Mar 21'!$A$2:$C$225,3,0),0)</f>
        <v>12000</v>
      </c>
      <c r="L8" s="5">
        <f>IFERROR(VLOOKUP(A8,'2040 2050 Abr 21'!$A$2:$C$189,3,0),0)</f>
        <v>0</v>
      </c>
      <c r="M8" s="5">
        <f>IFERROR(VLOOKUP(A8,'2040 2050 Mai 21'!$A$2:$C$228,3,0),0)</f>
        <v>13200</v>
      </c>
      <c r="N8" s="5">
        <f>IFERROR(VLOOKUP(A8,'2040 2050 Jun 21'!$A$2:$C$236,3,0),0)</f>
        <v>10000</v>
      </c>
      <c r="O8" s="5">
        <f>IFERROR(VLOOKUP(A8,'2040 2050 Jul 21'!$A$2:$C$280,3,0),0)</f>
        <v>16400</v>
      </c>
      <c r="P8" s="5">
        <f>IFERROR(VLOOKUP(A8,'2040 2050 Ago 21'!$A$2:$C$232,3,0),0)</f>
        <v>0</v>
      </c>
      <c r="Q8" s="5">
        <f>IFERROR(VLOOKUP(A8,'2040 2050 Set 21'!$A$2:$C$226,3,0),0)</f>
        <v>0</v>
      </c>
      <c r="R8" s="5">
        <f>IFERROR(VLOOKUP(A8,'2040 2050 Out 21'!$A$2:$C$225,3,0),0)</f>
        <v>0</v>
      </c>
      <c r="S8" s="5">
        <f>IFERROR(VLOOKUP(A8,'2040 2050 Nov 21'!$A$2:$C$249,3,0),0)</f>
        <v>0</v>
      </c>
      <c r="T8" s="5">
        <f>IFERROR(VLOOKUP(A8,'2040 2050 Dez 21'!$A$2:$C$274,3,0),0)</f>
        <v>0</v>
      </c>
      <c r="U8">
        <f t="shared" si="0"/>
        <v>66910</v>
      </c>
    </row>
    <row r="9" spans="1:21" hidden="1">
      <c r="A9" s="4" t="s">
        <v>40</v>
      </c>
      <c r="B9" s="7" t="str">
        <f>VLOOKUP(A9,'Todos cabos'!$A$1:$B$556,2,0)</f>
        <v>CABO 105C 0,50MM2 PVC0,80 NBR9117 PR</v>
      </c>
      <c r="C9" s="5" t="s">
        <v>22</v>
      </c>
      <c r="D9" s="5" t="s">
        <v>41</v>
      </c>
      <c r="E9" s="5" t="s">
        <v>24</v>
      </c>
      <c r="F9" s="5" t="s">
        <v>25</v>
      </c>
      <c r="G9" s="5" t="s">
        <v>26</v>
      </c>
      <c r="H9" s="5" t="s">
        <v>27</v>
      </c>
      <c r="I9" s="5">
        <f>IFERROR(VLOOKUP(A9,'2040 2050 Jan 21'!$A$56:$C$247,3,0),0)</f>
        <v>0</v>
      </c>
      <c r="J9" s="5">
        <f>IFERROR(VLOOKUP(A9,'2040 2050 Fev 21'!$A$2:$C$239,3,0),0)</f>
        <v>102800</v>
      </c>
      <c r="K9" s="5">
        <f>IFERROR(VLOOKUP(A9,'2040 2050 Mar 21'!$A$2:$C$225,3,0),0)</f>
        <v>179400</v>
      </c>
      <c r="L9" s="5">
        <f>IFERROR(VLOOKUP(A9,'2040 2050 Abr 21'!$A$2:$C$189,3,0),0)</f>
        <v>201500</v>
      </c>
      <c r="M9" s="5">
        <f>IFERROR(VLOOKUP(A9,'2040 2050 Mai 21'!$A$2:$C$228,3,0),0)</f>
        <v>114000</v>
      </c>
      <c r="N9" s="5">
        <f>IFERROR(VLOOKUP(A9,'2040 2050 Jun 21'!$A$2:$C$236,3,0),0)</f>
        <v>98320</v>
      </c>
      <c r="O9" s="5">
        <f>IFERROR(VLOOKUP(A9,'2040 2050 Jul 21'!$A$2:$C$280,3,0),0)</f>
        <v>170400</v>
      </c>
      <c r="P9" s="5">
        <f>IFERROR(VLOOKUP(A9,'2040 2050 Ago 21'!$A$2:$C$232,3,0),0)</f>
        <v>108000</v>
      </c>
      <c r="Q9" s="5">
        <f>IFERROR(VLOOKUP(A9,'2040 2050 Set 21'!$A$2:$C$226,3,0),0)</f>
        <v>0</v>
      </c>
      <c r="R9" s="5">
        <f>IFERROR(VLOOKUP(A9,'2040 2050 Out 21'!$A$2:$C$225,3,0),0)</f>
        <v>67500</v>
      </c>
      <c r="S9" s="5">
        <f>IFERROR(VLOOKUP(A9,'2040 2050 Nov 21'!$A$2:$C$249,3,0),0)</f>
        <v>59600</v>
      </c>
      <c r="T9" s="5">
        <f>IFERROR(VLOOKUP(A9,'2040 2050 Dez 21'!$A$2:$C$274,3,0),0)</f>
        <v>34800</v>
      </c>
      <c r="U9">
        <f t="shared" si="0"/>
        <v>1136320</v>
      </c>
    </row>
    <row r="10" spans="1:21" hidden="1">
      <c r="A10" s="4" t="s">
        <v>42</v>
      </c>
      <c r="B10" s="7" t="str">
        <f>VLOOKUP(A10,'Todos cabos'!$A$1:$B$556,2,0)</f>
        <v>CABO 105C 0,50MM2 PVC0,80 NBR9117 AZ CL</v>
      </c>
      <c r="C10" s="5" t="s">
        <v>22</v>
      </c>
      <c r="D10" s="5" t="s">
        <v>43</v>
      </c>
      <c r="E10" s="5" t="s">
        <v>24</v>
      </c>
      <c r="F10" s="5" t="s">
        <v>25</v>
      </c>
      <c r="G10" s="5" t="s">
        <v>26</v>
      </c>
      <c r="H10" s="5" t="s">
        <v>27</v>
      </c>
      <c r="I10" s="5">
        <f>IFERROR(VLOOKUP(A10,'2040 2050 Jan 21'!$A$56:$C$247,3,0),0)</f>
        <v>0</v>
      </c>
      <c r="J10" s="5">
        <f>IFERROR(VLOOKUP(A10,'2040 2050 Fev 21'!$A$2:$C$239,3,0),0)</f>
        <v>76050</v>
      </c>
      <c r="K10" s="5">
        <f>IFERROR(VLOOKUP(A10,'2040 2050 Mar 21'!$A$2:$C$225,3,0),0)</f>
        <v>71500</v>
      </c>
      <c r="L10" s="5">
        <f>IFERROR(VLOOKUP(A10,'2040 2050 Abr 21'!$A$2:$C$189,3,0),0)</f>
        <v>77500</v>
      </c>
      <c r="M10" s="5">
        <f>IFERROR(VLOOKUP(A10,'2040 2050 Mai 21'!$A$2:$C$228,3,0),0)</f>
        <v>0</v>
      </c>
      <c r="N10" s="5">
        <f>IFERROR(VLOOKUP(A10,'2040 2050 Jun 21'!$A$2:$C$236,3,0),0)</f>
        <v>30000</v>
      </c>
      <c r="O10" s="5">
        <f>IFERROR(VLOOKUP(A10,'2040 2050 Jul 21'!$A$2:$C$280,3,0),0)</f>
        <v>64465</v>
      </c>
      <c r="P10" s="5">
        <f>IFERROR(VLOOKUP(A10,'2040 2050 Ago 21'!$A$2:$C$232,3,0),0)</f>
        <v>50000</v>
      </c>
      <c r="Q10" s="5">
        <f>IFERROR(VLOOKUP(A10,'2040 2050 Set 21'!$A$2:$C$226,3,0),0)</f>
        <v>81800</v>
      </c>
      <c r="R10" s="5">
        <f>IFERROR(VLOOKUP(A10,'2040 2050 Out 21'!$A$2:$C$225,3,0),0)</f>
        <v>0</v>
      </c>
      <c r="S10" s="5">
        <f>IFERROR(VLOOKUP(A10,'2040 2050 Nov 21'!$A$2:$C$249,3,0),0)</f>
        <v>60000</v>
      </c>
      <c r="T10" s="5">
        <f>IFERROR(VLOOKUP(A10,'2040 2050 Dez 21'!$A$2:$C$274,3,0),0)</f>
        <v>0</v>
      </c>
      <c r="U10">
        <f t="shared" si="0"/>
        <v>511315</v>
      </c>
    </row>
    <row r="11" spans="1:21" hidden="1">
      <c r="A11" s="4" t="s">
        <v>44</v>
      </c>
      <c r="B11" s="7" t="str">
        <f>VLOOKUP(A11,'Todos cabos'!$A$1:$B$556,2,0)</f>
        <v>CABO 105C 0,50MM2 PVC0,80 NBR9117 VM</v>
      </c>
      <c r="C11" s="5" t="s">
        <v>22</v>
      </c>
      <c r="D11" s="5" t="s">
        <v>45</v>
      </c>
      <c r="E11" s="5" t="s">
        <v>24</v>
      </c>
      <c r="F11" s="5" t="s">
        <v>25</v>
      </c>
      <c r="G11" s="5" t="s">
        <v>26</v>
      </c>
      <c r="H11" s="5" t="s">
        <v>27</v>
      </c>
      <c r="I11" s="5">
        <f>IFERROR(VLOOKUP(A11,'2040 2050 Jan 21'!$A$56:$C$247,3,0),0)</f>
        <v>0</v>
      </c>
      <c r="J11" s="5">
        <f>IFERROR(VLOOKUP(A11,'2040 2050 Fev 21'!$A$2:$C$239,3,0),0)</f>
        <v>0</v>
      </c>
      <c r="K11" s="5">
        <f>IFERROR(VLOOKUP(A11,'2040 2050 Mar 21'!$A$2:$C$225,3,0),0)</f>
        <v>52200</v>
      </c>
      <c r="L11" s="5">
        <f>IFERROR(VLOOKUP(A11,'2040 2050 Abr 21'!$A$2:$C$189,3,0),0)</f>
        <v>45300</v>
      </c>
      <c r="M11" s="5">
        <f>IFERROR(VLOOKUP(A11,'2040 2050 Mai 21'!$A$2:$C$228,3,0),0)</f>
        <v>68820</v>
      </c>
      <c r="N11" s="5">
        <f>IFERROR(VLOOKUP(A11,'2040 2050 Jun 21'!$A$2:$C$236,3,0),0)</f>
        <v>0</v>
      </c>
      <c r="O11" s="5">
        <f>IFERROR(VLOOKUP(A11,'2040 2050 Jul 21'!$A$2:$C$280,3,0),0)</f>
        <v>52200</v>
      </c>
      <c r="P11" s="5">
        <f>IFERROR(VLOOKUP(A11,'2040 2050 Ago 21'!$A$2:$C$232,3,0),0)</f>
        <v>33100</v>
      </c>
      <c r="Q11" s="5">
        <f>IFERROR(VLOOKUP(A11,'2040 2050 Set 21'!$A$2:$C$226,3,0),0)</f>
        <v>0</v>
      </c>
      <c r="R11" s="5">
        <f>IFERROR(VLOOKUP(A11,'2040 2050 Out 21'!$A$2:$C$225,3,0),0)</f>
        <v>26600</v>
      </c>
      <c r="S11" s="5">
        <f>IFERROR(VLOOKUP(A11,'2040 2050 Nov 21'!$A$2:$C$249,3,0),0)</f>
        <v>22600</v>
      </c>
      <c r="T11" s="5">
        <f>IFERROR(VLOOKUP(A11,'2040 2050 Dez 21'!$A$2:$C$274,3,0),0)</f>
        <v>0</v>
      </c>
      <c r="U11">
        <f t="shared" si="0"/>
        <v>300820</v>
      </c>
    </row>
    <row r="12" spans="1:21" hidden="1">
      <c r="A12" s="4" t="s">
        <v>46</v>
      </c>
      <c r="B12" s="7" t="str">
        <f>VLOOKUP(A12,'Todos cabos'!$A$1:$B$556,2,0)</f>
        <v>CABO 070C 0,13MM2 PVC0,4 AM</v>
      </c>
      <c r="C12" s="5" t="s">
        <v>47</v>
      </c>
      <c r="D12" s="5" t="s">
        <v>29</v>
      </c>
      <c r="E12" s="5" t="s">
        <v>48</v>
      </c>
      <c r="F12" s="5" t="s">
        <v>25</v>
      </c>
      <c r="G12" s="5" t="s">
        <v>49</v>
      </c>
      <c r="H12" s="5" t="s">
        <v>50</v>
      </c>
      <c r="I12" s="5">
        <f>IFERROR(VLOOKUP(A12,'2040 2050 Jan 21'!$A$56:$C$247,3,0),0)</f>
        <v>0</v>
      </c>
      <c r="J12" s="5">
        <f>IFERROR(VLOOKUP(A12,'2040 2050 Fev 21'!$A$2:$C$239,3,0),0)</f>
        <v>0</v>
      </c>
      <c r="K12" s="5">
        <f>IFERROR(VLOOKUP(A12,'2040 2050 Mar 21'!$A$2:$C$225,3,0),0)</f>
        <v>0</v>
      </c>
      <c r="L12" s="5">
        <f>IFERROR(VLOOKUP(A12,'2040 2050 Abr 21'!$A$2:$C$189,3,0),0)</f>
        <v>0</v>
      </c>
      <c r="M12" s="5">
        <f>IFERROR(VLOOKUP(A12,'2040 2050 Mai 21'!$A$2:$C$228,3,0),0)</f>
        <v>0</v>
      </c>
      <c r="N12" s="5">
        <f>IFERROR(VLOOKUP(A12,'2040 2050 Jun 21'!$A$2:$C$236,3,0),0)</f>
        <v>1500</v>
      </c>
      <c r="O12" s="5">
        <f>IFERROR(VLOOKUP(A12,'2040 2050 Jul 21'!$A$2:$C$280,3,0),0)</f>
        <v>0</v>
      </c>
      <c r="P12" s="5">
        <f>IFERROR(VLOOKUP(A12,'2040 2050 Ago 21'!$A$2:$C$232,3,0),0)</f>
        <v>1000</v>
      </c>
      <c r="Q12" s="5">
        <f>IFERROR(VLOOKUP(A12,'2040 2050 Set 21'!$A$2:$C$226,3,0),0)</f>
        <v>0</v>
      </c>
      <c r="R12" s="5">
        <f>IFERROR(VLOOKUP(A12,'2040 2050 Out 21'!$A$2:$C$225,3,0),0)</f>
        <v>0</v>
      </c>
      <c r="S12" s="5">
        <f>IFERROR(VLOOKUP(A12,'2040 2050 Nov 21'!$A$2:$C$249,3,0),0)</f>
        <v>0</v>
      </c>
      <c r="T12" s="5">
        <f>IFERROR(VLOOKUP(A12,'2040 2050 Dez 21'!$A$2:$C$274,3,0),0)</f>
        <v>30900</v>
      </c>
      <c r="U12">
        <f t="shared" si="0"/>
        <v>33400</v>
      </c>
    </row>
    <row r="13" spans="1:21" hidden="1">
      <c r="A13" s="4" t="s">
        <v>51</v>
      </c>
      <c r="B13" s="7" t="str">
        <f>VLOOKUP(A13,'Todos cabos'!$A$1:$B$556,2,0)</f>
        <v>CABO 070C 0,13MM2 PVC AM DUPLA ISOL 0,20+0,20 MM</v>
      </c>
      <c r="C13" s="5" t="s">
        <v>47</v>
      </c>
      <c r="D13" s="5" t="s">
        <v>29</v>
      </c>
      <c r="E13" s="5" t="s">
        <v>48</v>
      </c>
      <c r="F13" s="5" t="s">
        <v>25</v>
      </c>
      <c r="G13" s="5" t="s">
        <v>52</v>
      </c>
      <c r="H13" s="5" t="s">
        <v>50</v>
      </c>
      <c r="I13" s="5">
        <f>IFERROR(VLOOKUP(A13,'2040 2050 Jan 21'!$A$56:$C$247,3,0),0)</f>
        <v>0</v>
      </c>
      <c r="J13" s="5">
        <f>IFERROR(VLOOKUP(A13,'2040 2050 Fev 21'!$A$2:$C$239,3,0),0)</f>
        <v>0</v>
      </c>
      <c r="K13" s="5">
        <f>IFERROR(VLOOKUP(A13,'2040 2050 Mar 21'!$A$2:$C$225,3,0),0)</f>
        <v>0</v>
      </c>
      <c r="L13" s="5">
        <f>IFERROR(VLOOKUP(A13,'2040 2050 Abr 21'!$A$2:$C$189,3,0),0)</f>
        <v>0</v>
      </c>
      <c r="M13" s="5">
        <f>IFERROR(VLOOKUP(A13,'2040 2050 Mai 21'!$A$2:$C$228,3,0),0)</f>
        <v>0</v>
      </c>
      <c r="N13" s="5">
        <f>IFERROR(VLOOKUP(A13,'2040 2050 Jun 21'!$A$2:$C$236,3,0),0)</f>
        <v>0</v>
      </c>
      <c r="O13" s="5">
        <f>IFERROR(VLOOKUP(A13,'2040 2050 Jul 21'!$A$2:$C$280,3,0),0)</f>
        <v>0</v>
      </c>
      <c r="P13" s="5">
        <f>IFERROR(VLOOKUP(A13,'2040 2050 Ago 21'!$A$2:$C$232,3,0),0)</f>
        <v>0</v>
      </c>
      <c r="Q13" s="5">
        <f>IFERROR(VLOOKUP(A13,'2040 2050 Set 21'!$A$2:$C$226,3,0),0)</f>
        <v>0</v>
      </c>
      <c r="R13" s="5">
        <f>IFERROR(VLOOKUP(A13,'2040 2050 Out 21'!$A$2:$C$225,3,0),0)</f>
        <v>500</v>
      </c>
      <c r="S13" s="5">
        <f>IFERROR(VLOOKUP(A13,'2040 2050 Nov 21'!$A$2:$C$249,3,0),0)</f>
        <v>0</v>
      </c>
      <c r="T13" s="5">
        <f>IFERROR(VLOOKUP(A13,'2040 2050 Dez 21'!$A$2:$C$274,3,0),0)</f>
        <v>0</v>
      </c>
      <c r="U13">
        <f t="shared" si="0"/>
        <v>500</v>
      </c>
    </row>
    <row r="14" spans="1:21" hidden="1">
      <c r="A14" s="4" t="s">
        <v>53</v>
      </c>
      <c r="B14" s="7" t="str">
        <f>VLOOKUP(A14,'Todos cabos'!$A$1:$B$556,2,0)</f>
        <v>CABO 070C 0,13MM2 PVC0,4 AZ</v>
      </c>
      <c r="C14" s="5" t="s">
        <v>47</v>
      </c>
      <c r="D14" s="5" t="s">
        <v>31</v>
      </c>
      <c r="E14" s="5" t="s">
        <v>48</v>
      </c>
      <c r="F14" s="5" t="s">
        <v>25</v>
      </c>
      <c r="G14" s="5" t="s">
        <v>49</v>
      </c>
      <c r="H14" s="5" t="s">
        <v>50</v>
      </c>
      <c r="I14" s="5">
        <f>IFERROR(VLOOKUP(A14,'2040 2050 Jan 21'!$A$56:$C$247,3,0),0)</f>
        <v>0</v>
      </c>
      <c r="J14" s="5">
        <f>IFERROR(VLOOKUP(A14,'2040 2050 Fev 21'!$A$2:$C$239,3,0),0)</f>
        <v>0</v>
      </c>
      <c r="K14" s="5">
        <f>IFERROR(VLOOKUP(A14,'2040 2050 Mar 21'!$A$2:$C$225,3,0),0)</f>
        <v>0</v>
      </c>
      <c r="L14" s="5">
        <f>IFERROR(VLOOKUP(A14,'2040 2050 Abr 21'!$A$2:$C$189,3,0),0)</f>
        <v>1550</v>
      </c>
      <c r="M14" s="5">
        <f>IFERROR(VLOOKUP(A14,'2040 2050 Mai 21'!$A$2:$C$228,3,0),0)</f>
        <v>0</v>
      </c>
      <c r="N14" s="5">
        <f>IFERROR(VLOOKUP(A14,'2040 2050 Jun 21'!$A$2:$C$236,3,0),0)</f>
        <v>3500</v>
      </c>
      <c r="O14" s="5">
        <f>IFERROR(VLOOKUP(A14,'2040 2050 Jul 21'!$A$2:$C$280,3,0),0)</f>
        <v>0</v>
      </c>
      <c r="P14" s="5">
        <f>IFERROR(VLOOKUP(A14,'2040 2050 Ago 21'!$A$2:$C$232,3,0),0)</f>
        <v>0</v>
      </c>
      <c r="Q14" s="5">
        <f>IFERROR(VLOOKUP(A14,'2040 2050 Set 21'!$A$2:$C$226,3,0),0)</f>
        <v>0</v>
      </c>
      <c r="R14" s="5">
        <f>IFERROR(VLOOKUP(A14,'2040 2050 Out 21'!$A$2:$C$225,3,0),0)</f>
        <v>0</v>
      </c>
      <c r="S14" s="5">
        <f>IFERROR(VLOOKUP(A14,'2040 2050 Nov 21'!$A$2:$C$249,3,0),0)</f>
        <v>0</v>
      </c>
      <c r="T14" s="5">
        <f>IFERROR(VLOOKUP(A14,'2040 2050 Dez 21'!$A$2:$C$274,3,0),0)</f>
        <v>38650</v>
      </c>
      <c r="U14">
        <f t="shared" si="0"/>
        <v>43700</v>
      </c>
    </row>
    <row r="15" spans="1:21" hidden="1">
      <c r="A15" s="4" t="s">
        <v>54</v>
      </c>
      <c r="B15" s="7" t="str">
        <f>VLOOKUP(A15,'Todos cabos'!$A$1:$B$556,2,0)</f>
        <v>CABO 070C 0,13MM2 PVC0,4 BR</v>
      </c>
      <c r="C15" s="5" t="s">
        <v>47</v>
      </c>
      <c r="D15" s="5" t="s">
        <v>37</v>
      </c>
      <c r="E15" s="5" t="s">
        <v>48</v>
      </c>
      <c r="F15" s="5" t="s">
        <v>25</v>
      </c>
      <c r="G15" s="5" t="s">
        <v>49</v>
      </c>
      <c r="H15" s="5" t="s">
        <v>50</v>
      </c>
      <c r="I15" s="5">
        <f>IFERROR(VLOOKUP(A15,'2040 2050 Jan 21'!$A$56:$C$247,3,0),0)</f>
        <v>0</v>
      </c>
      <c r="J15" s="5">
        <f>IFERROR(VLOOKUP(A15,'2040 2050 Fev 21'!$A$2:$C$239,3,0),0)</f>
        <v>0</v>
      </c>
      <c r="K15" s="5">
        <f>IFERROR(VLOOKUP(A15,'2040 2050 Mar 21'!$A$2:$C$225,3,0),0)</f>
        <v>0</v>
      </c>
      <c r="L15" s="5">
        <f>IFERROR(VLOOKUP(A15,'2040 2050 Abr 21'!$A$2:$C$189,3,0),0)</f>
        <v>0</v>
      </c>
      <c r="M15" s="5">
        <f>IFERROR(VLOOKUP(A15,'2040 2050 Mai 21'!$A$2:$C$228,3,0),0)</f>
        <v>0</v>
      </c>
      <c r="N15" s="5">
        <f>IFERROR(VLOOKUP(A15,'2040 2050 Jun 21'!$A$2:$C$236,3,0),0)</f>
        <v>3400</v>
      </c>
      <c r="O15" s="5">
        <f>IFERROR(VLOOKUP(A15,'2040 2050 Jul 21'!$A$2:$C$280,3,0),0)</f>
        <v>0</v>
      </c>
      <c r="P15" s="5">
        <f>IFERROR(VLOOKUP(A15,'2040 2050 Ago 21'!$A$2:$C$232,3,0),0)</f>
        <v>0</v>
      </c>
      <c r="Q15" s="5">
        <f>IFERROR(VLOOKUP(A15,'2040 2050 Set 21'!$A$2:$C$226,3,0),0)</f>
        <v>0</v>
      </c>
      <c r="R15" s="5">
        <f>IFERROR(VLOOKUP(A15,'2040 2050 Out 21'!$A$2:$C$225,3,0),0)</f>
        <v>1000</v>
      </c>
      <c r="S15" s="5">
        <f>IFERROR(VLOOKUP(A15,'2040 2050 Nov 21'!$A$2:$C$249,3,0),0)</f>
        <v>31700</v>
      </c>
      <c r="T15" s="5">
        <f>IFERROR(VLOOKUP(A15,'2040 2050 Dez 21'!$A$2:$C$274,3,0),0)</f>
        <v>0</v>
      </c>
      <c r="U15">
        <f t="shared" si="0"/>
        <v>36100</v>
      </c>
    </row>
    <row r="16" spans="1:21" hidden="1">
      <c r="A16" s="4" t="s">
        <v>55</v>
      </c>
      <c r="B16" s="7" t="str">
        <f>VLOOKUP(A16,'Todos cabos'!$A$1:$B$556,2,0)</f>
        <v>CABO 070C 0,13MM2 PVC0,4 CZ</v>
      </c>
      <c r="C16" s="5" t="s">
        <v>47</v>
      </c>
      <c r="D16" s="5" t="s">
        <v>23</v>
      </c>
      <c r="E16" s="5" t="s">
        <v>48</v>
      </c>
      <c r="F16" s="5" t="s">
        <v>25</v>
      </c>
      <c r="G16" s="5" t="s">
        <v>49</v>
      </c>
      <c r="H16" s="5" t="s">
        <v>50</v>
      </c>
      <c r="I16" s="5">
        <f>IFERROR(VLOOKUP(A16,'2040 2050 Jan 21'!$A$56:$C$247,3,0),0)</f>
        <v>0</v>
      </c>
      <c r="J16" s="5">
        <f>IFERROR(VLOOKUP(A16,'2040 2050 Fev 21'!$A$2:$C$239,3,0),0)</f>
        <v>0</v>
      </c>
      <c r="K16" s="5">
        <f>IFERROR(VLOOKUP(A16,'2040 2050 Mar 21'!$A$2:$C$225,3,0),0)</f>
        <v>0</v>
      </c>
      <c r="L16" s="5">
        <f>IFERROR(VLOOKUP(A16,'2040 2050 Abr 21'!$A$2:$C$189,3,0),0)</f>
        <v>3400</v>
      </c>
      <c r="M16" s="5">
        <f>IFERROR(VLOOKUP(A16,'2040 2050 Mai 21'!$A$2:$C$228,3,0),0)</f>
        <v>0</v>
      </c>
      <c r="N16" s="5">
        <f>IFERROR(VLOOKUP(A16,'2040 2050 Jun 21'!$A$2:$C$236,3,0),0)</f>
        <v>0</v>
      </c>
      <c r="O16" s="5">
        <f>IFERROR(VLOOKUP(A16,'2040 2050 Jul 21'!$A$2:$C$280,3,0),0)</f>
        <v>2000</v>
      </c>
      <c r="P16" s="5">
        <f>IFERROR(VLOOKUP(A16,'2040 2050 Ago 21'!$A$2:$C$232,3,0),0)</f>
        <v>1000</v>
      </c>
      <c r="Q16" s="5">
        <f>IFERROR(VLOOKUP(A16,'2040 2050 Set 21'!$A$2:$C$226,3,0),0)</f>
        <v>2000</v>
      </c>
      <c r="R16" s="5">
        <f>IFERROR(VLOOKUP(A16,'2040 2050 Out 21'!$A$2:$C$225,3,0),0)</f>
        <v>0</v>
      </c>
      <c r="S16" s="5">
        <f>IFERROR(VLOOKUP(A16,'2040 2050 Nov 21'!$A$2:$C$249,3,0),0)</f>
        <v>0</v>
      </c>
      <c r="T16" s="5">
        <f>IFERROR(VLOOKUP(A16,'2040 2050 Dez 21'!$A$2:$C$274,3,0),0)</f>
        <v>36500</v>
      </c>
      <c r="U16">
        <f t="shared" si="0"/>
        <v>44900</v>
      </c>
    </row>
    <row r="17" spans="1:21" hidden="1">
      <c r="A17" s="4" t="s">
        <v>56</v>
      </c>
      <c r="B17" s="7" t="str">
        <f>VLOOKUP(A17,'Todos cabos'!$A$1:$B$556,2,0)</f>
        <v>CABO 070C 0,13MM2 PVC0,4 LJ</v>
      </c>
      <c r="C17" s="5" t="s">
        <v>47</v>
      </c>
      <c r="D17" s="5" t="s">
        <v>57</v>
      </c>
      <c r="E17" s="5" t="s">
        <v>48</v>
      </c>
      <c r="F17" s="5" t="s">
        <v>25</v>
      </c>
      <c r="G17" s="5" t="s">
        <v>49</v>
      </c>
      <c r="H17" s="5" t="s">
        <v>50</v>
      </c>
      <c r="I17" s="5">
        <f>IFERROR(VLOOKUP(A17,'2040 2050 Jan 21'!$A$56:$C$247,3,0),0)</f>
        <v>0</v>
      </c>
      <c r="J17" s="5">
        <f>IFERROR(VLOOKUP(A17,'2040 2050 Fev 21'!$A$2:$C$239,3,0),0)</f>
        <v>0</v>
      </c>
      <c r="K17" s="5">
        <f>IFERROR(VLOOKUP(A17,'2040 2050 Mar 21'!$A$2:$C$225,3,0),0)</f>
        <v>0</v>
      </c>
      <c r="L17" s="5">
        <f>IFERROR(VLOOKUP(A17,'2040 2050 Abr 21'!$A$2:$C$189,3,0),0)</f>
        <v>0</v>
      </c>
      <c r="M17" s="5">
        <f>IFERROR(VLOOKUP(A17,'2040 2050 Mai 21'!$A$2:$C$228,3,0),0)</f>
        <v>0</v>
      </c>
      <c r="N17" s="5">
        <f>IFERROR(VLOOKUP(A17,'2040 2050 Jun 21'!$A$2:$C$236,3,0),0)</f>
        <v>3500</v>
      </c>
      <c r="O17" s="5">
        <f>IFERROR(VLOOKUP(A17,'2040 2050 Jul 21'!$A$2:$C$280,3,0),0)</f>
        <v>0</v>
      </c>
      <c r="P17" s="5">
        <f>IFERROR(VLOOKUP(A17,'2040 2050 Ago 21'!$A$2:$C$232,3,0),0)</f>
        <v>0</v>
      </c>
      <c r="Q17" s="5">
        <f>IFERROR(VLOOKUP(A17,'2040 2050 Set 21'!$A$2:$C$226,3,0),0)</f>
        <v>0</v>
      </c>
      <c r="R17" s="5">
        <f>IFERROR(VLOOKUP(A17,'2040 2050 Out 21'!$A$2:$C$225,3,0),0)</f>
        <v>7800</v>
      </c>
      <c r="S17" s="5">
        <f>IFERROR(VLOOKUP(A17,'2040 2050 Nov 21'!$A$2:$C$249,3,0),0)</f>
        <v>0</v>
      </c>
      <c r="T17" s="5">
        <f>IFERROR(VLOOKUP(A17,'2040 2050 Dez 21'!$A$2:$C$274,3,0),0)</f>
        <v>45240</v>
      </c>
      <c r="U17">
        <f t="shared" si="0"/>
        <v>56540</v>
      </c>
    </row>
    <row r="18" spans="1:21" hidden="1">
      <c r="A18" s="4" t="s">
        <v>58</v>
      </c>
      <c r="B18" s="7" t="str">
        <f>VLOOKUP(A18,'Todos cabos'!$A$1:$B$556,2,0)</f>
        <v>CABO 070C 0,13MM2 PVC LJ DUPLA ISOL 0,20+0,20 MM</v>
      </c>
      <c r="C18" s="5" t="s">
        <v>47</v>
      </c>
      <c r="D18" s="5" t="s">
        <v>57</v>
      </c>
      <c r="E18" s="5" t="s">
        <v>48</v>
      </c>
      <c r="F18" s="5" t="s">
        <v>25</v>
      </c>
      <c r="G18" s="5" t="s">
        <v>52</v>
      </c>
      <c r="H18" s="5" t="s">
        <v>50</v>
      </c>
      <c r="I18" s="5">
        <f>IFERROR(VLOOKUP(A18,'2040 2050 Jan 21'!$A$56:$C$247,3,0),0)</f>
        <v>0</v>
      </c>
      <c r="J18" s="5">
        <f>IFERROR(VLOOKUP(A18,'2040 2050 Fev 21'!$A$2:$C$239,3,0),0)</f>
        <v>0</v>
      </c>
      <c r="K18" s="5">
        <f>IFERROR(VLOOKUP(A18,'2040 2050 Mar 21'!$A$2:$C$225,3,0),0)</f>
        <v>0</v>
      </c>
      <c r="L18" s="5">
        <f>IFERROR(VLOOKUP(A18,'2040 2050 Abr 21'!$A$2:$C$189,3,0),0)</f>
        <v>0</v>
      </c>
      <c r="M18" s="5">
        <f>IFERROR(VLOOKUP(A18,'2040 2050 Mai 21'!$A$2:$C$228,3,0),0)</f>
        <v>0</v>
      </c>
      <c r="N18" s="5">
        <f>IFERROR(VLOOKUP(A18,'2040 2050 Jun 21'!$A$2:$C$236,3,0),0)</f>
        <v>0</v>
      </c>
      <c r="O18" s="5">
        <f>IFERROR(VLOOKUP(A18,'2040 2050 Jul 21'!$A$2:$C$280,3,0),0)</f>
        <v>0</v>
      </c>
      <c r="P18" s="5">
        <f>IFERROR(VLOOKUP(A18,'2040 2050 Ago 21'!$A$2:$C$232,3,0),0)</f>
        <v>0</v>
      </c>
      <c r="Q18" s="5">
        <f>IFERROR(VLOOKUP(A18,'2040 2050 Set 21'!$A$2:$C$226,3,0),0)</f>
        <v>2150</v>
      </c>
      <c r="R18" s="5">
        <f>IFERROR(VLOOKUP(A18,'2040 2050 Out 21'!$A$2:$C$225,3,0),0)</f>
        <v>0</v>
      </c>
      <c r="S18" s="5">
        <f>IFERROR(VLOOKUP(A18,'2040 2050 Nov 21'!$A$2:$C$249,3,0),0)</f>
        <v>0</v>
      </c>
      <c r="T18" s="5">
        <f>IFERROR(VLOOKUP(A18,'2040 2050 Dez 21'!$A$2:$C$274,3,0),0)</f>
        <v>15000</v>
      </c>
      <c r="U18">
        <f t="shared" si="0"/>
        <v>17150</v>
      </c>
    </row>
    <row r="19" spans="1:21" hidden="1">
      <c r="A19" s="4" t="s">
        <v>59</v>
      </c>
      <c r="B19" s="7" t="str">
        <f>VLOOKUP(A19,'Todos cabos'!$A$1:$B$556,2,0)</f>
        <v>CABO 070C 0,13MM2 PVC0,4 MR</v>
      </c>
      <c r="C19" s="5" t="s">
        <v>47</v>
      </c>
      <c r="D19" s="5" t="s">
        <v>35</v>
      </c>
      <c r="E19" s="5" t="s">
        <v>48</v>
      </c>
      <c r="F19" s="5" t="s">
        <v>25</v>
      </c>
      <c r="G19" s="5" t="s">
        <v>49</v>
      </c>
      <c r="H19" s="5" t="s">
        <v>50</v>
      </c>
      <c r="I19" s="5">
        <f>IFERROR(VLOOKUP(A19,'2040 2050 Jan 21'!$A$56:$C$247,3,0),0)</f>
        <v>0</v>
      </c>
      <c r="J19" s="5">
        <f>IFERROR(VLOOKUP(A19,'2040 2050 Fev 21'!$A$2:$C$239,3,0),0)</f>
        <v>0</v>
      </c>
      <c r="K19" s="5">
        <f>IFERROR(VLOOKUP(A19,'2040 2050 Mar 21'!$A$2:$C$225,3,0),0)</f>
        <v>0</v>
      </c>
      <c r="L19" s="5">
        <f>IFERROR(VLOOKUP(A19,'2040 2050 Abr 21'!$A$2:$C$189,3,0),0)</f>
        <v>0</v>
      </c>
      <c r="M19" s="5">
        <f>IFERROR(VLOOKUP(A19,'2040 2050 Mai 21'!$A$2:$C$228,3,0),0)</f>
        <v>0</v>
      </c>
      <c r="N19" s="5">
        <f>IFERROR(VLOOKUP(A19,'2040 2050 Jun 21'!$A$2:$C$236,3,0),0)</f>
        <v>1500</v>
      </c>
      <c r="O19" s="5">
        <f>IFERROR(VLOOKUP(A19,'2040 2050 Jul 21'!$A$2:$C$280,3,0),0)</f>
        <v>0</v>
      </c>
      <c r="P19" s="5">
        <f>IFERROR(VLOOKUP(A19,'2040 2050 Ago 21'!$A$2:$C$232,3,0),0)</f>
        <v>0</v>
      </c>
      <c r="Q19" s="5">
        <f>IFERROR(VLOOKUP(A19,'2040 2050 Set 21'!$A$2:$C$226,3,0),0)</f>
        <v>5200</v>
      </c>
      <c r="R19" s="5">
        <f>IFERROR(VLOOKUP(A19,'2040 2050 Out 21'!$A$2:$C$225,3,0),0)</f>
        <v>2700</v>
      </c>
      <c r="S19" s="5">
        <f>IFERROR(VLOOKUP(A19,'2040 2050 Nov 21'!$A$2:$C$249,3,0),0)</f>
        <v>0</v>
      </c>
      <c r="T19" s="5">
        <f>IFERROR(VLOOKUP(A19,'2040 2050 Dez 21'!$A$2:$C$274,3,0),0)</f>
        <v>10150</v>
      </c>
      <c r="U19">
        <f t="shared" si="0"/>
        <v>19550</v>
      </c>
    </row>
    <row r="20" spans="1:21" hidden="1">
      <c r="A20" s="4" t="s">
        <v>60</v>
      </c>
      <c r="B20" s="7" t="str">
        <f>VLOOKUP(A20,'Todos cabos'!$A$1:$B$556,2,0)</f>
        <v>CABO 070C 0,13MM2 PVC MR DUPLA ISOL 0,20+0,20 MM</v>
      </c>
      <c r="C20" s="5" t="s">
        <v>47</v>
      </c>
      <c r="D20" s="5" t="s">
        <v>35</v>
      </c>
      <c r="E20" s="5" t="s">
        <v>48</v>
      </c>
      <c r="F20" s="5" t="s">
        <v>25</v>
      </c>
      <c r="G20" s="5" t="s">
        <v>52</v>
      </c>
      <c r="H20" s="5" t="s">
        <v>50</v>
      </c>
      <c r="I20" s="5">
        <f>IFERROR(VLOOKUP(A20,'2040 2050 Jan 21'!$A$56:$C$247,3,0),0)</f>
        <v>0</v>
      </c>
      <c r="J20" s="5">
        <f>IFERROR(VLOOKUP(A20,'2040 2050 Fev 21'!$A$2:$C$239,3,0),0)</f>
        <v>0</v>
      </c>
      <c r="K20" s="5">
        <f>IFERROR(VLOOKUP(A20,'2040 2050 Mar 21'!$A$2:$C$225,3,0),0)</f>
        <v>0</v>
      </c>
      <c r="L20" s="5">
        <f>IFERROR(VLOOKUP(A20,'2040 2050 Abr 21'!$A$2:$C$189,3,0),0)</f>
        <v>0</v>
      </c>
      <c r="M20" s="5">
        <f>IFERROR(VLOOKUP(A20,'2040 2050 Mai 21'!$A$2:$C$228,3,0),0)</f>
        <v>0</v>
      </c>
      <c r="N20" s="5">
        <f>IFERROR(VLOOKUP(A20,'2040 2050 Jun 21'!$A$2:$C$236,3,0),0)</f>
        <v>0</v>
      </c>
      <c r="O20" s="5">
        <f>IFERROR(VLOOKUP(A20,'2040 2050 Jul 21'!$A$2:$C$280,3,0),0)</f>
        <v>0</v>
      </c>
      <c r="P20" s="5">
        <f>IFERROR(VLOOKUP(A20,'2040 2050 Ago 21'!$A$2:$C$232,3,0),0)</f>
        <v>0</v>
      </c>
      <c r="Q20" s="5">
        <f>IFERROR(VLOOKUP(A20,'2040 2050 Set 21'!$A$2:$C$226,3,0),0)</f>
        <v>800</v>
      </c>
      <c r="R20" s="5">
        <f>IFERROR(VLOOKUP(A20,'2040 2050 Out 21'!$A$2:$C$225,3,0),0)</f>
        <v>0</v>
      </c>
      <c r="S20" s="5">
        <f>IFERROR(VLOOKUP(A20,'2040 2050 Nov 21'!$A$2:$C$249,3,0),0)</f>
        <v>0</v>
      </c>
      <c r="T20" s="5">
        <f>IFERROR(VLOOKUP(A20,'2040 2050 Dez 21'!$A$2:$C$274,3,0),0)</f>
        <v>0</v>
      </c>
      <c r="U20">
        <f t="shared" si="0"/>
        <v>800</v>
      </c>
    </row>
    <row r="21" spans="1:21" hidden="1">
      <c r="A21" s="4" t="s">
        <v>61</v>
      </c>
      <c r="B21" s="7" t="str">
        <f>VLOOKUP(A21,'Todos cabos'!$A$1:$B$556,2,0)</f>
        <v>CABO 070C 0,13MM2 PVC0,4 PR</v>
      </c>
      <c r="C21" s="5" t="s">
        <v>47</v>
      </c>
      <c r="D21" s="5" t="s">
        <v>41</v>
      </c>
      <c r="E21" s="5" t="s">
        <v>48</v>
      </c>
      <c r="F21" s="5" t="s">
        <v>25</v>
      </c>
      <c r="G21" s="5" t="s">
        <v>49</v>
      </c>
      <c r="H21" s="5" t="s">
        <v>50</v>
      </c>
      <c r="I21" s="5">
        <f>IFERROR(VLOOKUP(A21,'2040 2050 Jan 21'!$A$56:$C$247,3,0),0)</f>
        <v>0</v>
      </c>
      <c r="J21" s="5">
        <f>IFERROR(VLOOKUP(A21,'2040 2050 Fev 21'!$A$2:$C$239,3,0),0)</f>
        <v>0</v>
      </c>
      <c r="K21" s="5">
        <f>IFERROR(VLOOKUP(A21,'2040 2050 Mar 21'!$A$2:$C$225,3,0),0)</f>
        <v>0</v>
      </c>
      <c r="L21" s="5">
        <f>IFERROR(VLOOKUP(A21,'2040 2050 Abr 21'!$A$2:$C$189,3,0),0)</f>
        <v>2100</v>
      </c>
      <c r="M21" s="5">
        <f>IFERROR(VLOOKUP(A21,'2040 2050 Mai 21'!$A$2:$C$228,3,0),0)</f>
        <v>0</v>
      </c>
      <c r="N21" s="5">
        <f>IFERROR(VLOOKUP(A21,'2040 2050 Jun 21'!$A$2:$C$236,3,0),0)</f>
        <v>5000</v>
      </c>
      <c r="O21" s="5">
        <f>IFERROR(VLOOKUP(A21,'2040 2050 Jul 21'!$A$2:$C$280,3,0),0)</f>
        <v>0</v>
      </c>
      <c r="P21" s="5">
        <f>IFERROR(VLOOKUP(A21,'2040 2050 Ago 21'!$A$2:$C$232,3,0),0)</f>
        <v>2000</v>
      </c>
      <c r="Q21" s="5">
        <f>IFERROR(VLOOKUP(A21,'2040 2050 Set 21'!$A$2:$C$226,3,0),0)</f>
        <v>4150</v>
      </c>
      <c r="R21" s="5">
        <f>IFERROR(VLOOKUP(A21,'2040 2050 Out 21'!$A$2:$C$225,3,0),0)</f>
        <v>5500</v>
      </c>
      <c r="S21" s="5">
        <f>IFERROR(VLOOKUP(A21,'2040 2050 Nov 21'!$A$2:$C$249,3,0),0)</f>
        <v>0</v>
      </c>
      <c r="T21" s="5">
        <f>IFERROR(VLOOKUP(A21,'2040 2050 Dez 21'!$A$2:$C$274,3,0),0)</f>
        <v>34700</v>
      </c>
      <c r="U21">
        <f t="shared" si="0"/>
        <v>53450</v>
      </c>
    </row>
    <row r="22" spans="1:21" hidden="1">
      <c r="A22" s="4" t="s">
        <v>62</v>
      </c>
      <c r="B22" s="7" t="str">
        <f>VLOOKUP(A22,'Todos cabos'!$A$1:$B$556,2,0)</f>
        <v>CABO 070C 0,13MM2 PVC PR DUPLA ISOL 0,20+0,20 MM</v>
      </c>
      <c r="C22" s="5" t="s">
        <v>47</v>
      </c>
      <c r="D22" s="5" t="s">
        <v>41</v>
      </c>
      <c r="E22" s="5" t="s">
        <v>48</v>
      </c>
      <c r="F22" s="5" t="s">
        <v>25</v>
      </c>
      <c r="G22" s="5" t="s">
        <v>52</v>
      </c>
      <c r="H22" s="5" t="s">
        <v>50</v>
      </c>
      <c r="I22" s="5">
        <f>IFERROR(VLOOKUP(A22,'2040 2050 Jan 21'!$A$56:$C$247,3,0),0)</f>
        <v>0</v>
      </c>
      <c r="J22" s="5">
        <f>IFERROR(VLOOKUP(A22,'2040 2050 Fev 21'!$A$2:$C$239,3,0),0)</f>
        <v>0</v>
      </c>
      <c r="K22" s="5">
        <f>IFERROR(VLOOKUP(A22,'2040 2050 Mar 21'!$A$2:$C$225,3,0),0)</f>
        <v>0</v>
      </c>
      <c r="L22" s="5">
        <f>IFERROR(VLOOKUP(A22,'2040 2050 Abr 21'!$A$2:$C$189,3,0),0)</f>
        <v>0</v>
      </c>
      <c r="M22" s="5">
        <f>IFERROR(VLOOKUP(A22,'2040 2050 Mai 21'!$A$2:$C$228,3,0),0)</f>
        <v>0</v>
      </c>
      <c r="N22" s="5">
        <f>IFERROR(VLOOKUP(A22,'2040 2050 Jun 21'!$A$2:$C$236,3,0),0)</f>
        <v>0</v>
      </c>
      <c r="O22" s="5">
        <f>IFERROR(VLOOKUP(A22,'2040 2050 Jul 21'!$A$2:$C$280,3,0),0)</f>
        <v>0</v>
      </c>
      <c r="P22" s="5">
        <f>IFERROR(VLOOKUP(A22,'2040 2050 Ago 21'!$A$2:$C$232,3,0),0)</f>
        <v>0</v>
      </c>
      <c r="Q22" s="5">
        <f>IFERROR(VLOOKUP(A22,'2040 2050 Set 21'!$A$2:$C$226,3,0),0)</f>
        <v>900</v>
      </c>
      <c r="R22" s="5">
        <f>IFERROR(VLOOKUP(A22,'2040 2050 Out 21'!$A$2:$C$225,3,0),0)</f>
        <v>0</v>
      </c>
      <c r="S22" s="5">
        <f>IFERROR(VLOOKUP(A22,'2040 2050 Nov 21'!$A$2:$C$249,3,0),0)</f>
        <v>0</v>
      </c>
      <c r="T22" s="5">
        <f>IFERROR(VLOOKUP(A22,'2040 2050 Dez 21'!$A$2:$C$274,3,0),0)</f>
        <v>0</v>
      </c>
      <c r="U22">
        <f t="shared" si="0"/>
        <v>900</v>
      </c>
    </row>
    <row r="23" spans="1:21" hidden="1">
      <c r="A23" s="4" t="s">
        <v>63</v>
      </c>
      <c r="B23" s="7" t="str">
        <f>VLOOKUP(A23,'Todos cabos'!$A$1:$B$556,2,0)</f>
        <v>CABO 070C 0,13MM2 PVC0,4 RO</v>
      </c>
      <c r="C23" s="5" t="s">
        <v>47</v>
      </c>
      <c r="D23" s="5" t="s">
        <v>33</v>
      </c>
      <c r="E23" s="5" t="s">
        <v>48</v>
      </c>
      <c r="F23" s="5" t="s">
        <v>25</v>
      </c>
      <c r="G23" s="5" t="s">
        <v>49</v>
      </c>
      <c r="H23" s="5" t="s">
        <v>50</v>
      </c>
      <c r="I23" s="5">
        <f>IFERROR(VLOOKUP(A23,'2040 2050 Jan 21'!$A$56:$C$247,3,0),0)</f>
        <v>0</v>
      </c>
      <c r="J23" s="5">
        <f>IFERROR(VLOOKUP(A23,'2040 2050 Fev 21'!$A$2:$C$239,3,0),0)</f>
        <v>0</v>
      </c>
      <c r="K23" s="5">
        <f>IFERROR(VLOOKUP(A23,'2040 2050 Mar 21'!$A$2:$C$225,3,0),0)</f>
        <v>0</v>
      </c>
      <c r="L23" s="5">
        <f>IFERROR(VLOOKUP(A23,'2040 2050 Abr 21'!$A$2:$C$189,3,0),0)</f>
        <v>0</v>
      </c>
      <c r="M23" s="5">
        <f>IFERROR(VLOOKUP(A23,'2040 2050 Mai 21'!$A$2:$C$228,3,0),0)</f>
        <v>0</v>
      </c>
      <c r="N23" s="5">
        <f>IFERROR(VLOOKUP(A23,'2040 2050 Jun 21'!$A$2:$C$236,3,0),0)</f>
        <v>0</v>
      </c>
      <c r="O23" s="5">
        <f>IFERROR(VLOOKUP(A23,'2040 2050 Jul 21'!$A$2:$C$280,3,0),0)</f>
        <v>5100</v>
      </c>
      <c r="P23" s="5">
        <f>IFERROR(VLOOKUP(A23,'2040 2050 Ago 21'!$A$2:$C$232,3,0),0)</f>
        <v>0</v>
      </c>
      <c r="Q23" s="5">
        <f>IFERROR(VLOOKUP(A23,'2040 2050 Set 21'!$A$2:$C$226,3,0),0)</f>
        <v>0</v>
      </c>
      <c r="R23" s="5">
        <f>IFERROR(VLOOKUP(A23,'2040 2050 Out 21'!$A$2:$C$225,3,0),0)</f>
        <v>0</v>
      </c>
      <c r="S23" s="5">
        <f>IFERROR(VLOOKUP(A23,'2040 2050 Nov 21'!$A$2:$C$249,3,0),0)</f>
        <v>0</v>
      </c>
      <c r="T23" s="5">
        <f>IFERROR(VLOOKUP(A23,'2040 2050 Dez 21'!$A$2:$C$274,3,0),0)</f>
        <v>0</v>
      </c>
      <c r="U23">
        <f t="shared" si="0"/>
        <v>5100</v>
      </c>
    </row>
    <row r="24" spans="1:21" hidden="1">
      <c r="A24" s="4" t="s">
        <v>64</v>
      </c>
      <c r="B24" s="7" t="str">
        <f>VLOOKUP(A24,'Todos cabos'!$A$1:$B$556,2,0)</f>
        <v>CABO 070C 0,13MM2 PVC RO DUPLA ISOL 0,20+0,20 MM</v>
      </c>
      <c r="C24" s="5" t="s">
        <v>47</v>
      </c>
      <c r="D24" s="5" t="s">
        <v>33</v>
      </c>
      <c r="E24" s="5" t="s">
        <v>48</v>
      </c>
      <c r="F24" s="5" t="s">
        <v>25</v>
      </c>
      <c r="G24" s="5" t="s">
        <v>52</v>
      </c>
      <c r="H24" s="5" t="s">
        <v>50</v>
      </c>
      <c r="I24" s="5">
        <f>IFERROR(VLOOKUP(A24,'2040 2050 Jan 21'!$A$56:$C$247,3,0),0)</f>
        <v>0</v>
      </c>
      <c r="J24" s="5">
        <f>IFERROR(VLOOKUP(A24,'2040 2050 Fev 21'!$A$2:$C$239,3,0),0)</f>
        <v>0</v>
      </c>
      <c r="K24" s="5">
        <f>IFERROR(VLOOKUP(A24,'2040 2050 Mar 21'!$A$2:$C$225,3,0),0)</f>
        <v>0</v>
      </c>
      <c r="L24" s="5">
        <f>IFERROR(VLOOKUP(A24,'2040 2050 Abr 21'!$A$2:$C$189,3,0),0)</f>
        <v>0</v>
      </c>
      <c r="M24" s="5">
        <f>IFERROR(VLOOKUP(A24,'2040 2050 Mai 21'!$A$2:$C$228,3,0),0)</f>
        <v>0</v>
      </c>
      <c r="N24" s="5">
        <f>IFERROR(VLOOKUP(A24,'2040 2050 Jun 21'!$A$2:$C$236,3,0),0)</f>
        <v>0</v>
      </c>
      <c r="O24" s="5">
        <f>IFERROR(VLOOKUP(A24,'2040 2050 Jul 21'!$A$2:$C$280,3,0),0)</f>
        <v>0</v>
      </c>
      <c r="P24" s="5">
        <f>IFERROR(VLOOKUP(A24,'2040 2050 Ago 21'!$A$2:$C$232,3,0),0)</f>
        <v>0</v>
      </c>
      <c r="Q24" s="5">
        <f>IFERROR(VLOOKUP(A24,'2040 2050 Set 21'!$A$2:$C$226,3,0),0)</f>
        <v>0</v>
      </c>
      <c r="R24" s="5">
        <f>IFERROR(VLOOKUP(A24,'2040 2050 Out 21'!$A$2:$C$225,3,0),0)</f>
        <v>500</v>
      </c>
      <c r="S24" s="5">
        <f>IFERROR(VLOOKUP(A24,'2040 2050 Nov 21'!$A$2:$C$249,3,0),0)</f>
        <v>0</v>
      </c>
      <c r="T24" s="5">
        <f>IFERROR(VLOOKUP(A24,'2040 2050 Dez 21'!$A$2:$C$274,3,0),0)</f>
        <v>0</v>
      </c>
      <c r="U24">
        <f t="shared" si="0"/>
        <v>500</v>
      </c>
    </row>
    <row r="25" spans="1:21" hidden="1">
      <c r="A25" s="4" t="s">
        <v>65</v>
      </c>
      <c r="B25" s="7" t="str">
        <f>VLOOKUP(A25,'Todos cabos'!$A$1:$B$556,2,0)</f>
        <v>CABO 070C 0,13MM2 PVC0,4 VD</v>
      </c>
      <c r="C25" s="5" t="s">
        <v>47</v>
      </c>
      <c r="D25" s="5" t="s">
        <v>66</v>
      </c>
      <c r="E25" s="5" t="s">
        <v>48</v>
      </c>
      <c r="F25" s="5" t="s">
        <v>25</v>
      </c>
      <c r="G25" s="5" t="s">
        <v>49</v>
      </c>
      <c r="H25" s="5" t="s">
        <v>50</v>
      </c>
      <c r="I25" s="5">
        <f>IFERROR(VLOOKUP(A25,'2040 2050 Jan 21'!$A$56:$C$247,3,0),0)</f>
        <v>0</v>
      </c>
      <c r="J25" s="5">
        <f>IFERROR(VLOOKUP(A25,'2040 2050 Fev 21'!$A$2:$C$239,3,0),0)</f>
        <v>0</v>
      </c>
      <c r="K25" s="5">
        <f>IFERROR(VLOOKUP(A25,'2040 2050 Mar 21'!$A$2:$C$225,3,0),0)</f>
        <v>0</v>
      </c>
      <c r="L25" s="5">
        <f>IFERROR(VLOOKUP(A25,'2040 2050 Abr 21'!$A$2:$C$189,3,0),0)</f>
        <v>0</v>
      </c>
      <c r="M25" s="5">
        <f>IFERROR(VLOOKUP(A25,'2040 2050 Mai 21'!$A$2:$C$228,3,0),0)</f>
        <v>0</v>
      </c>
      <c r="N25" s="5">
        <f>IFERROR(VLOOKUP(A25,'2040 2050 Jun 21'!$A$2:$C$236,3,0),0)</f>
        <v>1500</v>
      </c>
      <c r="O25" s="5">
        <f>IFERROR(VLOOKUP(A25,'2040 2050 Jul 21'!$A$2:$C$280,3,0),0)</f>
        <v>0</v>
      </c>
      <c r="P25" s="5">
        <f>IFERROR(VLOOKUP(A25,'2040 2050 Ago 21'!$A$2:$C$232,3,0),0)</f>
        <v>0</v>
      </c>
      <c r="Q25" s="5">
        <f>IFERROR(VLOOKUP(A25,'2040 2050 Set 21'!$A$2:$C$226,3,0),0)</f>
        <v>1900</v>
      </c>
      <c r="R25" s="5">
        <f>IFERROR(VLOOKUP(A25,'2040 2050 Out 21'!$A$2:$C$225,3,0),0)</f>
        <v>0</v>
      </c>
      <c r="S25" s="5">
        <f>IFERROR(VLOOKUP(A25,'2040 2050 Nov 21'!$A$2:$C$249,3,0),0)</f>
        <v>0</v>
      </c>
      <c r="T25" s="5">
        <f>IFERROR(VLOOKUP(A25,'2040 2050 Dez 21'!$A$2:$C$274,3,0),0)</f>
        <v>19000</v>
      </c>
      <c r="U25">
        <f t="shared" si="0"/>
        <v>22400</v>
      </c>
    </row>
    <row r="26" spans="1:21" hidden="1">
      <c r="A26" s="4" t="s">
        <v>67</v>
      </c>
      <c r="B26" s="7" t="str">
        <f>VLOOKUP(A26,'Todos cabos'!$A$1:$B$556,2,0)</f>
        <v>CABO 070C 0,13MM2 PVC VD DUPLA ISOL 0,20+0,20 MM</v>
      </c>
      <c r="C26" s="5" t="s">
        <v>47</v>
      </c>
      <c r="D26" s="5" t="s">
        <v>66</v>
      </c>
      <c r="E26" s="5" t="s">
        <v>48</v>
      </c>
      <c r="F26" s="5" t="s">
        <v>25</v>
      </c>
      <c r="G26" s="5" t="s">
        <v>52</v>
      </c>
      <c r="H26" s="5" t="s">
        <v>50</v>
      </c>
      <c r="I26" s="5">
        <f>IFERROR(VLOOKUP(A26,'2040 2050 Jan 21'!$A$56:$C$247,3,0),0)</f>
        <v>0</v>
      </c>
      <c r="J26" s="5">
        <f>IFERROR(VLOOKUP(A26,'2040 2050 Fev 21'!$A$2:$C$239,3,0),0)</f>
        <v>0</v>
      </c>
      <c r="K26" s="5">
        <f>IFERROR(VLOOKUP(A26,'2040 2050 Mar 21'!$A$2:$C$225,3,0),0)</f>
        <v>0</v>
      </c>
      <c r="L26" s="5">
        <f>IFERROR(VLOOKUP(A26,'2040 2050 Abr 21'!$A$2:$C$189,3,0),0)</f>
        <v>0</v>
      </c>
      <c r="M26" s="5">
        <f>IFERROR(VLOOKUP(A26,'2040 2050 Mai 21'!$A$2:$C$228,3,0),0)</f>
        <v>0</v>
      </c>
      <c r="N26" s="5">
        <f>IFERROR(VLOOKUP(A26,'2040 2050 Jun 21'!$A$2:$C$236,3,0),0)</f>
        <v>0</v>
      </c>
      <c r="O26" s="5">
        <f>IFERROR(VLOOKUP(A26,'2040 2050 Jul 21'!$A$2:$C$280,3,0),0)</f>
        <v>0</v>
      </c>
      <c r="P26" s="5">
        <f>IFERROR(VLOOKUP(A26,'2040 2050 Ago 21'!$A$2:$C$232,3,0),0)</f>
        <v>0</v>
      </c>
      <c r="Q26" s="5">
        <f>IFERROR(VLOOKUP(A26,'2040 2050 Set 21'!$A$2:$C$226,3,0),0)</f>
        <v>0</v>
      </c>
      <c r="R26" s="5">
        <f>IFERROR(VLOOKUP(A26,'2040 2050 Out 21'!$A$2:$C$225,3,0),0)</f>
        <v>500</v>
      </c>
      <c r="S26" s="5">
        <f>IFERROR(VLOOKUP(A26,'2040 2050 Nov 21'!$A$2:$C$249,3,0),0)</f>
        <v>0</v>
      </c>
      <c r="T26" s="5">
        <f>IFERROR(VLOOKUP(A26,'2040 2050 Dez 21'!$A$2:$C$274,3,0),0)</f>
        <v>0</v>
      </c>
      <c r="U26">
        <f t="shared" si="0"/>
        <v>500</v>
      </c>
    </row>
    <row r="27" spans="1:21" hidden="1">
      <c r="A27" s="4" t="s">
        <v>68</v>
      </c>
      <c r="B27" s="7" t="str">
        <f>VLOOKUP(A27,'Todos cabos'!$A$1:$B$556,2,0)</f>
        <v>CABO 070C 0,13MM2 PVC0,4 VM</v>
      </c>
      <c r="C27" s="5" t="s">
        <v>47</v>
      </c>
      <c r="D27" s="5" t="s">
        <v>45</v>
      </c>
      <c r="E27" s="5" t="s">
        <v>48</v>
      </c>
      <c r="F27" s="5" t="s">
        <v>25</v>
      </c>
      <c r="G27" s="5" t="s">
        <v>49</v>
      </c>
      <c r="H27" s="5" t="s">
        <v>50</v>
      </c>
      <c r="I27" s="5">
        <f>IFERROR(VLOOKUP(A27,'2040 2050 Jan 21'!$A$56:$C$247,3,0),0)</f>
        <v>0</v>
      </c>
      <c r="J27" s="5">
        <f>IFERROR(VLOOKUP(A27,'2040 2050 Fev 21'!$A$2:$C$239,3,0),0)</f>
        <v>0</v>
      </c>
      <c r="K27" s="5">
        <f>IFERROR(VLOOKUP(A27,'2040 2050 Mar 21'!$A$2:$C$225,3,0),0)</f>
        <v>0</v>
      </c>
      <c r="L27" s="5">
        <f>IFERROR(VLOOKUP(A27,'2040 2050 Abr 21'!$A$2:$C$189,3,0),0)</f>
        <v>1500</v>
      </c>
      <c r="M27" s="5">
        <f>IFERROR(VLOOKUP(A27,'2040 2050 Mai 21'!$A$2:$C$228,3,0),0)</f>
        <v>0</v>
      </c>
      <c r="N27" s="5">
        <f>IFERROR(VLOOKUP(A27,'2040 2050 Jun 21'!$A$2:$C$236,3,0),0)</f>
        <v>3000</v>
      </c>
      <c r="O27" s="5">
        <f>IFERROR(VLOOKUP(A27,'2040 2050 Jul 21'!$A$2:$C$280,3,0),0)</f>
        <v>0</v>
      </c>
      <c r="P27" s="5">
        <f>IFERROR(VLOOKUP(A27,'2040 2050 Ago 21'!$A$2:$C$232,3,0),0)</f>
        <v>0</v>
      </c>
      <c r="Q27" s="5">
        <f>IFERROR(VLOOKUP(A27,'2040 2050 Set 21'!$A$2:$C$226,3,0),0)</f>
        <v>9200</v>
      </c>
      <c r="R27" s="5">
        <f>IFERROR(VLOOKUP(A27,'2040 2050 Out 21'!$A$2:$C$225,3,0),0)</f>
        <v>9000</v>
      </c>
      <c r="S27" s="5">
        <f>IFERROR(VLOOKUP(A27,'2040 2050 Nov 21'!$A$2:$C$249,3,0),0)</f>
        <v>0</v>
      </c>
      <c r="T27" s="5">
        <f>IFERROR(VLOOKUP(A27,'2040 2050 Dez 21'!$A$2:$C$274,3,0),0)</f>
        <v>5200</v>
      </c>
      <c r="U27">
        <f t="shared" si="0"/>
        <v>27900</v>
      </c>
    </row>
    <row r="28" spans="1:21" hidden="1">
      <c r="A28" s="4" t="s">
        <v>69</v>
      </c>
      <c r="B28" s="7" t="str">
        <f>VLOOKUP(A28,'Todos cabos'!$A$1:$B$556,2,0)</f>
        <v>CABO 070C 0,13MM2 PVC VM DUPLA ISOL 0,20+0,20 MM</v>
      </c>
      <c r="C28" s="5" t="s">
        <v>47</v>
      </c>
      <c r="D28" s="5" t="s">
        <v>45</v>
      </c>
      <c r="E28" s="5" t="s">
        <v>48</v>
      </c>
      <c r="F28" s="5" t="s">
        <v>25</v>
      </c>
      <c r="G28" s="5" t="s">
        <v>52</v>
      </c>
      <c r="H28" s="5" t="s">
        <v>50</v>
      </c>
      <c r="I28" s="5">
        <f>IFERROR(VLOOKUP(A28,'2040 2050 Jan 21'!$A$56:$C$247,3,0),0)</f>
        <v>0</v>
      </c>
      <c r="J28" s="5">
        <f>IFERROR(VLOOKUP(A28,'2040 2050 Fev 21'!$A$2:$C$239,3,0),0)</f>
        <v>0</v>
      </c>
      <c r="K28" s="5">
        <f>IFERROR(VLOOKUP(A28,'2040 2050 Mar 21'!$A$2:$C$225,3,0),0)</f>
        <v>0</v>
      </c>
      <c r="L28" s="5">
        <f>IFERROR(VLOOKUP(A28,'2040 2050 Abr 21'!$A$2:$C$189,3,0),0)</f>
        <v>0</v>
      </c>
      <c r="M28" s="5">
        <f>IFERROR(VLOOKUP(A28,'2040 2050 Mai 21'!$A$2:$C$228,3,0),0)</f>
        <v>0</v>
      </c>
      <c r="N28" s="5">
        <f>IFERROR(VLOOKUP(A28,'2040 2050 Jun 21'!$A$2:$C$236,3,0),0)</f>
        <v>0</v>
      </c>
      <c r="O28" s="5">
        <f>IFERROR(VLOOKUP(A28,'2040 2050 Jul 21'!$A$2:$C$280,3,0),0)</f>
        <v>0</v>
      </c>
      <c r="P28" s="5">
        <f>IFERROR(VLOOKUP(A28,'2040 2050 Ago 21'!$A$2:$C$232,3,0),0)</f>
        <v>0</v>
      </c>
      <c r="Q28" s="5">
        <f>IFERROR(VLOOKUP(A28,'2040 2050 Set 21'!$A$2:$C$226,3,0),0)</f>
        <v>1000</v>
      </c>
      <c r="R28" s="5">
        <f>IFERROR(VLOOKUP(A28,'2040 2050 Out 21'!$A$2:$C$225,3,0),0)</f>
        <v>0</v>
      </c>
      <c r="S28" s="5">
        <f>IFERROR(VLOOKUP(A28,'2040 2050 Nov 21'!$A$2:$C$249,3,0),0)</f>
        <v>0</v>
      </c>
      <c r="T28" s="5">
        <f>IFERROR(VLOOKUP(A28,'2040 2050 Dez 21'!$A$2:$C$274,3,0),0)</f>
        <v>0</v>
      </c>
      <c r="U28">
        <f t="shared" si="0"/>
        <v>1000</v>
      </c>
    </row>
    <row r="29" spans="1:21" hidden="1">
      <c r="A29" s="4" t="s">
        <v>70</v>
      </c>
      <c r="B29" s="7" t="str">
        <f>VLOOKUP(A29,'Todos cabos'!$A$1:$B$556,2,0)</f>
        <v>CABO 070C 0,13MM2 PVC0,4 VI</v>
      </c>
      <c r="C29" s="5" t="s">
        <v>47</v>
      </c>
      <c r="D29" s="5" t="s">
        <v>71</v>
      </c>
      <c r="E29" s="5" t="s">
        <v>48</v>
      </c>
      <c r="F29" s="5" t="s">
        <v>25</v>
      </c>
      <c r="G29" s="5" t="s">
        <v>49</v>
      </c>
      <c r="H29" s="5" t="s">
        <v>50</v>
      </c>
      <c r="I29" s="5">
        <f>IFERROR(VLOOKUP(A29,'2040 2050 Jan 21'!$A$56:$C$247,3,0),0)</f>
        <v>0</v>
      </c>
      <c r="J29" s="5">
        <f>IFERROR(VLOOKUP(A29,'2040 2050 Fev 21'!$A$2:$C$239,3,0),0)</f>
        <v>0</v>
      </c>
      <c r="K29" s="5">
        <f>IFERROR(VLOOKUP(A29,'2040 2050 Mar 21'!$A$2:$C$225,3,0),0)</f>
        <v>0</v>
      </c>
      <c r="L29" s="5">
        <f>IFERROR(VLOOKUP(A29,'2040 2050 Abr 21'!$A$2:$C$189,3,0),0)</f>
        <v>1180</v>
      </c>
      <c r="M29" s="5">
        <f>IFERROR(VLOOKUP(A29,'2040 2050 Mai 21'!$A$2:$C$228,3,0),0)</f>
        <v>0</v>
      </c>
      <c r="N29" s="5">
        <f>IFERROR(VLOOKUP(A29,'2040 2050 Jun 21'!$A$2:$C$236,3,0),0)</f>
        <v>2000</v>
      </c>
      <c r="O29" s="5">
        <f>IFERROR(VLOOKUP(A29,'2040 2050 Jul 21'!$A$2:$C$280,3,0),0)</f>
        <v>0</v>
      </c>
      <c r="P29" s="5">
        <f>IFERROR(VLOOKUP(A29,'2040 2050 Ago 21'!$A$2:$C$232,3,0),0)</f>
        <v>0</v>
      </c>
      <c r="Q29" s="5">
        <f>IFERROR(VLOOKUP(A29,'2040 2050 Set 21'!$A$2:$C$226,3,0),0)</f>
        <v>0</v>
      </c>
      <c r="R29" s="5">
        <f>IFERROR(VLOOKUP(A29,'2040 2050 Out 21'!$A$2:$C$225,3,0),0)</f>
        <v>0</v>
      </c>
      <c r="S29" s="5">
        <f>IFERROR(VLOOKUP(A29,'2040 2050 Nov 21'!$A$2:$C$249,3,0),0)</f>
        <v>0</v>
      </c>
      <c r="T29" s="5">
        <f>IFERROR(VLOOKUP(A29,'2040 2050 Dez 21'!$A$2:$C$274,3,0),0)</f>
        <v>0</v>
      </c>
      <c r="U29">
        <f t="shared" si="0"/>
        <v>3180</v>
      </c>
    </row>
    <row r="30" spans="1:21" hidden="1">
      <c r="A30" s="4" t="s">
        <v>72</v>
      </c>
      <c r="B30" s="7" t="str">
        <f>VLOOKUP(A30,'Todos cabos'!$A$1:$B$556,2,0)</f>
        <v>CABO 070C 0,13MM2 PVC0,4 AZ CL</v>
      </c>
      <c r="C30" s="5" t="s">
        <v>47</v>
      </c>
      <c r="D30" s="5" t="s">
        <v>43</v>
      </c>
      <c r="E30" s="5" t="s">
        <v>48</v>
      </c>
      <c r="F30" s="5" t="s">
        <v>25</v>
      </c>
      <c r="G30" s="5" t="s">
        <v>49</v>
      </c>
      <c r="H30" s="5" t="s">
        <v>50</v>
      </c>
      <c r="I30" s="5">
        <f>IFERROR(VLOOKUP(A30,'2040 2050 Jan 21'!$A$56:$C$247,3,0),0)</f>
        <v>0</v>
      </c>
      <c r="J30" s="5">
        <f>IFERROR(VLOOKUP(A30,'2040 2050 Fev 21'!$A$2:$C$239,3,0),0)</f>
        <v>0</v>
      </c>
      <c r="K30" s="5">
        <f>IFERROR(VLOOKUP(A30,'2040 2050 Mar 21'!$A$2:$C$225,3,0),0)</f>
        <v>0</v>
      </c>
      <c r="L30" s="5">
        <f>IFERROR(VLOOKUP(A30,'2040 2050 Abr 21'!$A$2:$C$189,3,0),0)</f>
        <v>2000</v>
      </c>
      <c r="M30" s="5">
        <f>IFERROR(VLOOKUP(A30,'2040 2050 Mai 21'!$A$2:$C$228,3,0),0)</f>
        <v>0</v>
      </c>
      <c r="N30" s="5">
        <f>IFERROR(VLOOKUP(A30,'2040 2050 Jun 21'!$A$2:$C$236,3,0),0)</f>
        <v>0</v>
      </c>
      <c r="O30" s="5">
        <f>IFERROR(VLOOKUP(A30,'2040 2050 Jul 21'!$A$2:$C$280,3,0),0)</f>
        <v>0</v>
      </c>
      <c r="P30" s="5">
        <f>IFERROR(VLOOKUP(A30,'2040 2050 Ago 21'!$A$2:$C$232,3,0),0)</f>
        <v>0</v>
      </c>
      <c r="Q30" s="5">
        <f>IFERROR(VLOOKUP(A30,'2040 2050 Set 21'!$A$2:$C$226,3,0),0)</f>
        <v>0</v>
      </c>
      <c r="R30" s="5">
        <f>IFERROR(VLOOKUP(A30,'2040 2050 Out 21'!$A$2:$C$225,3,0),0)</f>
        <v>0</v>
      </c>
      <c r="S30" s="5">
        <f>IFERROR(VLOOKUP(A30,'2040 2050 Nov 21'!$A$2:$C$249,3,0),0)</f>
        <v>0</v>
      </c>
      <c r="T30" s="5">
        <f>IFERROR(VLOOKUP(A30,'2040 2050 Dez 21'!$A$2:$C$274,3,0),0)</f>
        <v>20500</v>
      </c>
      <c r="U30">
        <f t="shared" si="0"/>
        <v>22500</v>
      </c>
    </row>
    <row r="31" spans="1:21" hidden="1">
      <c r="A31" s="4" t="s">
        <v>73</v>
      </c>
      <c r="B31" s="7" t="str">
        <f>VLOOKUP(A31,'Todos cabos'!$A$1:$B$556,2,0)</f>
        <v>CABO 070C 0,20MM2 PVC0,60 DUPLA ISOL. (0,3 + 0,3 MM) AM</v>
      </c>
      <c r="C31" s="5" t="s">
        <v>47</v>
      </c>
      <c r="D31" s="5" t="s">
        <v>29</v>
      </c>
      <c r="E31" s="5" t="s">
        <v>74</v>
      </c>
      <c r="F31" s="5" t="s">
        <v>25</v>
      </c>
      <c r="G31" s="5" t="s">
        <v>75</v>
      </c>
      <c r="H31" s="5" t="s">
        <v>50</v>
      </c>
      <c r="I31" s="5">
        <f>IFERROR(VLOOKUP(A31,'2040 2050 Jan 21'!$A$56:$C$247,3,0),0)</f>
        <v>0</v>
      </c>
      <c r="J31" s="5">
        <f>IFERROR(VLOOKUP(A31,'2040 2050 Fev 21'!$A$2:$C$239,3,0),0)</f>
        <v>138620</v>
      </c>
      <c r="K31" s="5">
        <f>IFERROR(VLOOKUP(A31,'2040 2050 Mar 21'!$A$2:$C$225,3,0),0)</f>
        <v>111000</v>
      </c>
      <c r="L31" s="5">
        <f>IFERROR(VLOOKUP(A31,'2040 2050 Abr 21'!$A$2:$C$189,3,0),0)</f>
        <v>152300</v>
      </c>
      <c r="M31" s="5">
        <f>IFERROR(VLOOKUP(A31,'2040 2050 Mai 21'!$A$2:$C$228,3,0),0)</f>
        <v>52000</v>
      </c>
      <c r="N31" s="5">
        <f>IFERROR(VLOOKUP(A31,'2040 2050 Jun 21'!$A$2:$C$236,3,0),0)</f>
        <v>50500</v>
      </c>
      <c r="O31" s="5">
        <f>IFERROR(VLOOKUP(A31,'2040 2050 Jul 21'!$A$2:$C$280,3,0),0)</f>
        <v>123700</v>
      </c>
      <c r="P31" s="5">
        <f>IFERROR(VLOOKUP(A31,'2040 2050 Ago 21'!$A$2:$C$232,3,0),0)</f>
        <v>83500</v>
      </c>
      <c r="Q31" s="5">
        <f>IFERROR(VLOOKUP(A31,'2040 2050 Set 21'!$A$2:$C$226,3,0),0)</f>
        <v>60000</v>
      </c>
      <c r="R31" s="5">
        <f>IFERROR(VLOOKUP(A31,'2040 2050 Out 21'!$A$2:$C$225,3,0),0)</f>
        <v>116200</v>
      </c>
      <c r="S31" s="5">
        <f>IFERROR(VLOOKUP(A31,'2040 2050 Nov 21'!$A$2:$C$249,3,0),0)</f>
        <v>113000</v>
      </c>
      <c r="T31" s="5">
        <f>IFERROR(VLOOKUP(A31,'2040 2050 Dez 21'!$A$2:$C$274,3,0),0)</f>
        <v>89000</v>
      </c>
      <c r="U31">
        <f t="shared" si="0"/>
        <v>1089820</v>
      </c>
    </row>
    <row r="32" spans="1:21" hidden="1">
      <c r="A32" s="4" t="s">
        <v>76</v>
      </c>
      <c r="B32" s="7" t="str">
        <f>VLOOKUP(A32,'Todos cabos'!$A$1:$B$556,2,0)</f>
        <v>CABO 070C 0,20MM2 PVC0,60 DUPLA ISOL. (0,3 + 0,3 MM) AZ</v>
      </c>
      <c r="C32" s="5" t="s">
        <v>47</v>
      </c>
      <c r="D32" s="5" t="s">
        <v>31</v>
      </c>
      <c r="E32" s="5" t="s">
        <v>74</v>
      </c>
      <c r="F32" s="5" t="s">
        <v>25</v>
      </c>
      <c r="G32" s="5" t="s">
        <v>75</v>
      </c>
      <c r="H32" s="5" t="s">
        <v>50</v>
      </c>
      <c r="I32" s="5">
        <f>IFERROR(VLOOKUP(A32,'2040 2050 Jan 21'!$A$56:$C$247,3,0),0)</f>
        <v>0</v>
      </c>
      <c r="J32" s="5">
        <f>IFERROR(VLOOKUP(A32,'2040 2050 Fev 21'!$A$2:$C$239,3,0),0)</f>
        <v>171660</v>
      </c>
      <c r="K32" s="5">
        <f>IFERROR(VLOOKUP(A32,'2040 2050 Mar 21'!$A$2:$C$225,3,0),0)</f>
        <v>193600</v>
      </c>
      <c r="L32" s="5">
        <f>IFERROR(VLOOKUP(A32,'2040 2050 Abr 21'!$A$2:$C$189,3,0),0)</f>
        <v>248568</v>
      </c>
      <c r="M32" s="5">
        <f>IFERROR(VLOOKUP(A32,'2040 2050 Mai 21'!$A$2:$C$228,3,0),0)</f>
        <v>168500</v>
      </c>
      <c r="N32" s="5">
        <f>IFERROR(VLOOKUP(A32,'2040 2050 Jun 21'!$A$2:$C$236,3,0),0)</f>
        <v>153470</v>
      </c>
      <c r="O32" s="5">
        <f>IFERROR(VLOOKUP(A32,'2040 2050 Jul 21'!$A$2:$C$280,3,0),0)</f>
        <v>84400</v>
      </c>
      <c r="P32" s="5">
        <f>IFERROR(VLOOKUP(A32,'2040 2050 Ago 21'!$A$2:$C$232,3,0),0)</f>
        <v>224700</v>
      </c>
      <c r="Q32" s="5">
        <f>IFERROR(VLOOKUP(A32,'2040 2050 Set 21'!$A$2:$C$226,3,0),0)</f>
        <v>270300</v>
      </c>
      <c r="R32" s="5">
        <f>IFERROR(VLOOKUP(A32,'2040 2050 Out 21'!$A$2:$C$225,3,0),0)</f>
        <v>249500</v>
      </c>
      <c r="S32" s="5">
        <f>IFERROR(VLOOKUP(A32,'2040 2050 Nov 21'!$A$2:$C$249,3,0),0)</f>
        <v>0</v>
      </c>
      <c r="T32" s="5">
        <f>IFERROR(VLOOKUP(A32,'2040 2050 Dez 21'!$A$2:$C$274,3,0),0)</f>
        <v>213000</v>
      </c>
      <c r="U32">
        <f t="shared" si="0"/>
        <v>1977698</v>
      </c>
    </row>
    <row r="33" spans="1:21" hidden="1">
      <c r="A33" s="4" t="s">
        <v>77</v>
      </c>
      <c r="B33" s="7" t="str">
        <f>VLOOKUP(A33,'Todos cabos'!$A$1:$B$556,2,0)</f>
        <v>CABO 070C 0,20MM2 PVC0,60 DUPLA ISOL. (0,3 + 0,3 MM) VM</v>
      </c>
      <c r="C33" s="5" t="s">
        <v>47</v>
      </c>
      <c r="D33" s="5" t="s">
        <v>45</v>
      </c>
      <c r="E33" s="5" t="s">
        <v>74</v>
      </c>
      <c r="F33" s="5" t="s">
        <v>25</v>
      </c>
      <c r="G33" s="5" t="s">
        <v>75</v>
      </c>
      <c r="H33" s="5" t="s">
        <v>50</v>
      </c>
      <c r="I33" s="5">
        <f>IFERROR(VLOOKUP(A33,'2040 2050 Jan 21'!$A$56:$C$247,3,0),0)</f>
        <v>0</v>
      </c>
      <c r="J33" s="5">
        <f>IFERROR(VLOOKUP(A33,'2040 2050 Fev 21'!$A$2:$C$239,3,0),0)</f>
        <v>0</v>
      </c>
      <c r="K33" s="5">
        <f>IFERROR(VLOOKUP(A33,'2040 2050 Mar 21'!$A$2:$C$225,3,0),0)</f>
        <v>0</v>
      </c>
      <c r="L33" s="5">
        <f>IFERROR(VLOOKUP(A33,'2040 2050 Abr 21'!$A$2:$C$189,3,0),0)</f>
        <v>0</v>
      </c>
      <c r="M33" s="5">
        <f>IFERROR(VLOOKUP(A33,'2040 2050 Mai 21'!$A$2:$C$228,3,0),0)</f>
        <v>0</v>
      </c>
      <c r="N33" s="5">
        <f>IFERROR(VLOOKUP(A33,'2040 2050 Jun 21'!$A$2:$C$236,3,0),0)</f>
        <v>0</v>
      </c>
      <c r="O33" s="5">
        <f>IFERROR(VLOOKUP(A33,'2040 2050 Jul 21'!$A$2:$C$280,3,0),0)</f>
        <v>2000</v>
      </c>
      <c r="P33" s="5">
        <f>IFERROR(VLOOKUP(A33,'2040 2050 Ago 21'!$A$2:$C$232,3,0),0)</f>
        <v>0</v>
      </c>
      <c r="Q33" s="5">
        <f>IFERROR(VLOOKUP(A33,'2040 2050 Set 21'!$A$2:$C$226,3,0),0)</f>
        <v>0</v>
      </c>
      <c r="R33" s="5">
        <f>IFERROR(VLOOKUP(A33,'2040 2050 Out 21'!$A$2:$C$225,3,0),0)</f>
        <v>0</v>
      </c>
      <c r="S33" s="5">
        <f>IFERROR(VLOOKUP(A33,'2040 2050 Nov 21'!$A$2:$C$249,3,0),0)</f>
        <v>2700</v>
      </c>
      <c r="T33" s="5">
        <f>IFERROR(VLOOKUP(A33,'2040 2050 Dez 21'!$A$2:$C$274,3,0),0)</f>
        <v>0</v>
      </c>
      <c r="U33">
        <f t="shared" si="0"/>
        <v>4700</v>
      </c>
    </row>
    <row r="34" spans="1:21" hidden="1">
      <c r="A34" s="4" t="s">
        <v>78</v>
      </c>
      <c r="B34" s="7" t="str">
        <f>VLOOKUP(A34,'Todos cabos'!$A$1:$B$556,2,0)</f>
        <v>CABO 080C 0,30MM2 PVC0,30 AM AVSS</v>
      </c>
      <c r="C34" s="5" t="s">
        <v>79</v>
      </c>
      <c r="D34" s="5" t="s">
        <v>29</v>
      </c>
      <c r="E34" s="5" t="s">
        <v>80</v>
      </c>
      <c r="F34" s="5" t="s">
        <v>25</v>
      </c>
      <c r="G34" s="5" t="s">
        <v>81</v>
      </c>
      <c r="H34" s="5" t="s">
        <v>82</v>
      </c>
      <c r="I34" s="5">
        <f>IFERROR(VLOOKUP(A34,'2040 2050 Jan 21'!$A$56:$C$247,3,0),0)</f>
        <v>0</v>
      </c>
      <c r="J34" s="5">
        <f>IFERROR(VLOOKUP(A34,'2040 2050 Fev 21'!$A$2:$C$239,3,0),0)</f>
        <v>8500</v>
      </c>
      <c r="K34" s="5">
        <f>IFERROR(VLOOKUP(A34,'2040 2050 Mar 21'!$A$2:$C$225,3,0),0)</f>
        <v>11250</v>
      </c>
      <c r="L34" s="5">
        <f>IFERROR(VLOOKUP(A34,'2040 2050 Abr 21'!$A$2:$C$189,3,0),0)</f>
        <v>0</v>
      </c>
      <c r="M34" s="5">
        <f>IFERROR(VLOOKUP(A34,'2040 2050 Mai 21'!$A$2:$C$228,3,0),0)</f>
        <v>0</v>
      </c>
      <c r="N34" s="5">
        <f>IFERROR(VLOOKUP(A34,'2040 2050 Jun 21'!$A$2:$C$236,3,0),0)</f>
        <v>0</v>
      </c>
      <c r="O34" s="5">
        <f>IFERROR(VLOOKUP(A34,'2040 2050 Jul 21'!$A$2:$C$280,3,0),0)</f>
        <v>19400</v>
      </c>
      <c r="P34" s="5">
        <f>IFERROR(VLOOKUP(A34,'2040 2050 Ago 21'!$A$2:$C$232,3,0),0)</f>
        <v>0</v>
      </c>
      <c r="Q34" s="5">
        <f>IFERROR(VLOOKUP(A34,'2040 2050 Set 21'!$A$2:$C$226,3,0),0)</f>
        <v>0</v>
      </c>
      <c r="R34" s="5">
        <f>IFERROR(VLOOKUP(A34,'2040 2050 Out 21'!$A$2:$C$225,3,0),0)</f>
        <v>4100</v>
      </c>
      <c r="S34" s="5">
        <f>IFERROR(VLOOKUP(A34,'2040 2050 Nov 21'!$A$2:$C$249,3,0),0)</f>
        <v>4000</v>
      </c>
      <c r="T34" s="5">
        <f>IFERROR(VLOOKUP(A34,'2040 2050 Dez 21'!$A$2:$C$274,3,0),0)</f>
        <v>1000</v>
      </c>
      <c r="U34">
        <f t="shared" si="0"/>
        <v>48250</v>
      </c>
    </row>
    <row r="35" spans="1:21" hidden="1">
      <c r="A35" s="4" t="s">
        <v>83</v>
      </c>
      <c r="B35" s="7" t="str">
        <f>VLOOKUP(A35,'Todos cabos'!$A$1:$B$556,2,0)</f>
        <v>CABO 080C 0,30MM2 PVC0,30 AM AVSSf JASO</v>
      </c>
      <c r="C35" s="5" t="s">
        <v>79</v>
      </c>
      <c r="D35" s="5" t="s">
        <v>29</v>
      </c>
      <c r="E35" s="5" t="s">
        <v>80</v>
      </c>
      <c r="F35" s="5" t="s">
        <v>25</v>
      </c>
      <c r="G35" s="5" t="s">
        <v>81</v>
      </c>
      <c r="H35" s="5" t="s">
        <v>82</v>
      </c>
      <c r="I35" s="5">
        <f>IFERROR(VLOOKUP(A35,'2040 2050 Jan 21'!$A$56:$C$247,3,0),0)</f>
        <v>0</v>
      </c>
      <c r="J35" s="5">
        <f>IFERROR(VLOOKUP(A35,'2040 2050 Fev 21'!$A$2:$C$239,3,0),0)</f>
        <v>0</v>
      </c>
      <c r="K35" s="5">
        <f>IFERROR(VLOOKUP(A35,'2040 2050 Mar 21'!$A$2:$C$225,3,0),0)</f>
        <v>0</v>
      </c>
      <c r="L35" s="5">
        <f>IFERROR(VLOOKUP(A35,'2040 2050 Abr 21'!$A$2:$C$189,3,0),0)</f>
        <v>6900</v>
      </c>
      <c r="M35" s="5">
        <f>IFERROR(VLOOKUP(A35,'2040 2050 Mai 21'!$A$2:$C$228,3,0),0)</f>
        <v>0</v>
      </c>
      <c r="N35" s="5">
        <f>IFERROR(VLOOKUP(A35,'2040 2050 Jun 21'!$A$2:$C$236,3,0),0)</f>
        <v>0</v>
      </c>
      <c r="O35" s="5">
        <f>IFERROR(VLOOKUP(A35,'2040 2050 Jul 21'!$A$2:$C$280,3,0),0)</f>
        <v>0</v>
      </c>
      <c r="P35" s="5">
        <f>IFERROR(VLOOKUP(A35,'2040 2050 Ago 21'!$A$2:$C$232,3,0),0)</f>
        <v>4000</v>
      </c>
      <c r="Q35" s="5">
        <f>IFERROR(VLOOKUP(A35,'2040 2050 Set 21'!$A$2:$C$226,3,0),0)</f>
        <v>0</v>
      </c>
      <c r="R35" s="5">
        <f>IFERROR(VLOOKUP(A35,'2040 2050 Out 21'!$A$2:$C$225,3,0),0)</f>
        <v>0</v>
      </c>
      <c r="S35" s="5">
        <f>IFERROR(VLOOKUP(A35,'2040 2050 Nov 21'!$A$2:$C$249,3,0),0)</f>
        <v>0</v>
      </c>
      <c r="T35" s="5">
        <f>IFERROR(VLOOKUP(A35,'2040 2050 Dez 21'!$A$2:$C$274,3,0),0)</f>
        <v>3000</v>
      </c>
      <c r="U35">
        <f t="shared" si="0"/>
        <v>13900</v>
      </c>
    </row>
    <row r="36" spans="1:21" hidden="1">
      <c r="A36" s="4" t="s">
        <v>84</v>
      </c>
      <c r="B36" s="7" t="str">
        <f>VLOOKUP(A36,'Todos cabos'!$A$1:$B$556,2,0)</f>
        <v>CABO 080C 0,30MM2 PVC0,30 AZ AVSS JASO</v>
      </c>
      <c r="C36" s="5" t="s">
        <v>79</v>
      </c>
      <c r="D36" s="5" t="s">
        <v>31</v>
      </c>
      <c r="E36" s="5" t="s">
        <v>80</v>
      </c>
      <c r="F36" s="5" t="s">
        <v>25</v>
      </c>
      <c r="G36" s="5" t="s">
        <v>81</v>
      </c>
      <c r="H36" s="5" t="s">
        <v>82</v>
      </c>
      <c r="I36" s="5">
        <f>IFERROR(VLOOKUP(A36,'2040 2050 Jan 21'!$A$56:$C$247,3,0),0)</f>
        <v>0</v>
      </c>
      <c r="J36" s="5">
        <f>IFERROR(VLOOKUP(A36,'2040 2050 Fev 21'!$A$2:$C$239,3,0),0)</f>
        <v>0</v>
      </c>
      <c r="K36" s="5">
        <f>IFERROR(VLOOKUP(A36,'2040 2050 Mar 21'!$A$2:$C$225,3,0),0)</f>
        <v>22450</v>
      </c>
      <c r="L36" s="5">
        <f>IFERROR(VLOOKUP(A36,'2040 2050 Abr 21'!$A$2:$C$189,3,0),0)</f>
        <v>0</v>
      </c>
      <c r="M36" s="5">
        <f>IFERROR(VLOOKUP(A36,'2040 2050 Mai 21'!$A$2:$C$228,3,0),0)</f>
        <v>0</v>
      </c>
      <c r="N36" s="5">
        <f>IFERROR(VLOOKUP(A36,'2040 2050 Jun 21'!$A$2:$C$236,3,0),0)</f>
        <v>0</v>
      </c>
      <c r="O36" s="5">
        <f>IFERROR(VLOOKUP(A36,'2040 2050 Jul 21'!$A$2:$C$280,3,0),0)</f>
        <v>18400</v>
      </c>
      <c r="P36" s="5">
        <f>IFERROR(VLOOKUP(A36,'2040 2050 Ago 21'!$A$2:$C$232,3,0),0)</f>
        <v>0</v>
      </c>
      <c r="Q36" s="5">
        <f>IFERROR(VLOOKUP(A36,'2040 2050 Set 21'!$A$2:$C$226,3,0),0)</f>
        <v>21650</v>
      </c>
      <c r="R36" s="5">
        <f>IFERROR(VLOOKUP(A36,'2040 2050 Out 21'!$A$2:$C$225,3,0),0)</f>
        <v>0</v>
      </c>
      <c r="S36" s="5">
        <f>IFERROR(VLOOKUP(A36,'2040 2050 Nov 21'!$A$2:$C$249,3,0),0)</f>
        <v>3000</v>
      </c>
      <c r="T36" s="5">
        <f>IFERROR(VLOOKUP(A36,'2040 2050 Dez 21'!$A$2:$C$274,3,0),0)</f>
        <v>0</v>
      </c>
      <c r="U36">
        <f t="shared" si="0"/>
        <v>65500</v>
      </c>
    </row>
    <row r="37" spans="1:21" hidden="1">
      <c r="A37" s="4" t="s">
        <v>85</v>
      </c>
      <c r="B37" s="7" t="str">
        <f>VLOOKUP(A37,'Todos cabos'!$A$1:$B$556,2,0)</f>
        <v>CABO 080C 0,30MM2 PVC0,30 BR AVSS JASO</v>
      </c>
      <c r="C37" s="5" t="s">
        <v>79</v>
      </c>
      <c r="D37" s="5" t="s">
        <v>37</v>
      </c>
      <c r="E37" s="5" t="s">
        <v>80</v>
      </c>
      <c r="F37" s="5" t="s">
        <v>25</v>
      </c>
      <c r="G37" s="5" t="s">
        <v>81</v>
      </c>
      <c r="H37" s="5" t="s">
        <v>82</v>
      </c>
      <c r="I37" s="5">
        <f>IFERROR(VLOOKUP(A37,'2040 2050 Jan 21'!$A$56:$C$247,3,0),0)</f>
        <v>0</v>
      </c>
      <c r="J37" s="5">
        <f>IFERROR(VLOOKUP(A37,'2040 2050 Fev 21'!$A$2:$C$239,3,0),0)</f>
        <v>27600</v>
      </c>
      <c r="K37" s="5">
        <f>IFERROR(VLOOKUP(A37,'2040 2050 Mar 21'!$A$2:$C$225,3,0),0)</f>
        <v>0</v>
      </c>
      <c r="L37" s="5">
        <f>IFERROR(VLOOKUP(A37,'2040 2050 Abr 21'!$A$2:$C$189,3,0),0)</f>
        <v>0</v>
      </c>
      <c r="M37" s="5">
        <f>IFERROR(VLOOKUP(A37,'2040 2050 Mai 21'!$A$2:$C$228,3,0),0)</f>
        <v>0</v>
      </c>
      <c r="N37" s="5">
        <f>IFERROR(VLOOKUP(A37,'2040 2050 Jun 21'!$A$2:$C$236,3,0),0)</f>
        <v>0</v>
      </c>
      <c r="O37" s="5">
        <f>IFERROR(VLOOKUP(A37,'2040 2050 Jul 21'!$A$2:$C$280,3,0),0)</f>
        <v>12660</v>
      </c>
      <c r="P37" s="5">
        <f>IFERROR(VLOOKUP(A37,'2040 2050 Ago 21'!$A$2:$C$232,3,0),0)</f>
        <v>0</v>
      </c>
      <c r="Q37" s="5">
        <f>IFERROR(VLOOKUP(A37,'2040 2050 Set 21'!$A$2:$C$226,3,0),0)</f>
        <v>0</v>
      </c>
      <c r="R37" s="5">
        <f>IFERROR(VLOOKUP(A37,'2040 2050 Out 21'!$A$2:$C$225,3,0),0)</f>
        <v>10800</v>
      </c>
      <c r="S37" s="5">
        <f>IFERROR(VLOOKUP(A37,'2040 2050 Nov 21'!$A$2:$C$249,3,0),0)</f>
        <v>0</v>
      </c>
      <c r="T37" s="5">
        <f>IFERROR(VLOOKUP(A37,'2040 2050 Dez 21'!$A$2:$C$274,3,0),0)</f>
        <v>2000</v>
      </c>
      <c r="U37">
        <f t="shared" si="0"/>
        <v>53060</v>
      </c>
    </row>
    <row r="38" spans="1:21" hidden="1">
      <c r="A38" s="4" t="s">
        <v>86</v>
      </c>
      <c r="B38" s="7" t="str">
        <f>VLOOKUP(A38,'Todos cabos'!$A$1:$B$556,2,0)</f>
        <v>CABO 080C 0,30MM2 PVC0,30 BR AVSSF JASO</v>
      </c>
      <c r="C38" s="5" t="s">
        <v>79</v>
      </c>
      <c r="D38" s="5" t="s">
        <v>37</v>
      </c>
      <c r="E38" s="5" t="s">
        <v>80</v>
      </c>
      <c r="F38" s="5" t="s">
        <v>25</v>
      </c>
      <c r="G38" s="5" t="s">
        <v>81</v>
      </c>
      <c r="H38" s="5" t="s">
        <v>82</v>
      </c>
      <c r="I38" s="5">
        <f>IFERROR(VLOOKUP(A38,'2040 2050 Jan 21'!$A$56:$C$247,3,0),0)</f>
        <v>0</v>
      </c>
      <c r="J38" s="5">
        <f>IFERROR(VLOOKUP(A38,'2040 2050 Fev 21'!$A$2:$C$239,3,0),0)</f>
        <v>0</v>
      </c>
      <c r="K38" s="5">
        <f>IFERROR(VLOOKUP(A38,'2040 2050 Mar 21'!$A$2:$C$225,3,0),0)</f>
        <v>0</v>
      </c>
      <c r="L38" s="5">
        <f>IFERROR(VLOOKUP(A38,'2040 2050 Abr 21'!$A$2:$C$189,3,0),0)</f>
        <v>0</v>
      </c>
      <c r="M38" s="5">
        <f>IFERROR(VLOOKUP(A38,'2040 2050 Mai 21'!$A$2:$C$228,3,0),0)</f>
        <v>0</v>
      </c>
      <c r="N38" s="5">
        <f>IFERROR(VLOOKUP(A38,'2040 2050 Jun 21'!$A$2:$C$236,3,0),0)</f>
        <v>0</v>
      </c>
      <c r="O38" s="5">
        <f>IFERROR(VLOOKUP(A38,'2040 2050 Jul 21'!$A$2:$C$280,3,0),0)</f>
        <v>0</v>
      </c>
      <c r="P38" s="5">
        <f>IFERROR(VLOOKUP(A38,'2040 2050 Ago 21'!$A$2:$C$232,3,0),0)</f>
        <v>0</v>
      </c>
      <c r="Q38" s="5">
        <f>IFERROR(VLOOKUP(A38,'2040 2050 Set 21'!$A$2:$C$226,3,0),0)</f>
        <v>0</v>
      </c>
      <c r="R38" s="5">
        <f>IFERROR(VLOOKUP(A38,'2040 2050 Out 21'!$A$2:$C$225,3,0),0)</f>
        <v>3000</v>
      </c>
      <c r="S38" s="5">
        <f>IFERROR(VLOOKUP(A38,'2040 2050 Nov 21'!$A$2:$C$249,3,0),0)</f>
        <v>0</v>
      </c>
      <c r="T38" s="5">
        <f>IFERROR(VLOOKUP(A38,'2040 2050 Dez 21'!$A$2:$C$274,3,0),0)</f>
        <v>0</v>
      </c>
      <c r="U38">
        <f t="shared" si="0"/>
        <v>3000</v>
      </c>
    </row>
    <row r="39" spans="1:21" hidden="1">
      <c r="A39" s="4" t="s">
        <v>87</v>
      </c>
      <c r="B39" s="7" t="str">
        <f>VLOOKUP(A39,'Todos cabos'!$A$1:$B$556,2,0)</f>
        <v>CABO 080C 0,30MM2 PVC CZ AVSS JASO</v>
      </c>
      <c r="C39" s="5" t="s">
        <v>79</v>
      </c>
      <c r="D39" s="5" t="s">
        <v>23</v>
      </c>
      <c r="E39" s="5" t="s">
        <v>80</v>
      </c>
      <c r="F39" s="5" t="s">
        <v>25</v>
      </c>
      <c r="G39" s="5" t="s">
        <v>81</v>
      </c>
      <c r="H39" s="5" t="s">
        <v>82</v>
      </c>
      <c r="I39" s="5">
        <f>IFERROR(VLOOKUP(A39,'2040 2050 Jan 21'!$A$56:$C$247,3,0),0)</f>
        <v>0</v>
      </c>
      <c r="J39" s="5">
        <f>IFERROR(VLOOKUP(A39,'2040 2050 Fev 21'!$A$2:$C$239,3,0),0)</f>
        <v>5900</v>
      </c>
      <c r="K39" s="5">
        <f>IFERROR(VLOOKUP(A39,'2040 2050 Mar 21'!$A$2:$C$225,3,0),0)</f>
        <v>0</v>
      </c>
      <c r="L39" s="5">
        <f>IFERROR(VLOOKUP(A39,'2040 2050 Abr 21'!$A$2:$C$189,3,0),0)</f>
        <v>0</v>
      </c>
      <c r="M39" s="5">
        <f>IFERROR(VLOOKUP(A39,'2040 2050 Mai 21'!$A$2:$C$228,3,0),0)</f>
        <v>0</v>
      </c>
      <c r="N39" s="5">
        <f>IFERROR(VLOOKUP(A39,'2040 2050 Jun 21'!$A$2:$C$236,3,0),0)</f>
        <v>7400</v>
      </c>
      <c r="O39" s="5">
        <f>IFERROR(VLOOKUP(A39,'2040 2050 Jul 21'!$A$2:$C$280,3,0),0)</f>
        <v>0</v>
      </c>
      <c r="P39" s="5">
        <f>IFERROR(VLOOKUP(A39,'2040 2050 Ago 21'!$A$2:$C$232,3,0),0)</f>
        <v>5000</v>
      </c>
      <c r="Q39" s="5">
        <f>IFERROR(VLOOKUP(A39,'2040 2050 Set 21'!$A$2:$C$226,3,0),0)</f>
        <v>0</v>
      </c>
      <c r="R39" s="5">
        <f>IFERROR(VLOOKUP(A39,'2040 2050 Out 21'!$A$2:$C$225,3,0),0)</f>
        <v>2000</v>
      </c>
      <c r="S39" s="5">
        <f>IFERROR(VLOOKUP(A39,'2040 2050 Nov 21'!$A$2:$C$249,3,0),0)</f>
        <v>2000</v>
      </c>
      <c r="T39" s="5">
        <f>IFERROR(VLOOKUP(A39,'2040 2050 Dez 21'!$A$2:$C$274,3,0),0)</f>
        <v>1500</v>
      </c>
      <c r="U39">
        <f t="shared" si="0"/>
        <v>23800</v>
      </c>
    </row>
    <row r="40" spans="1:21" hidden="1">
      <c r="A40" s="4" t="s">
        <v>88</v>
      </c>
      <c r="B40" s="7" t="str">
        <f>VLOOKUP(A40,'Todos cabos'!$A$1:$B$556,2,0)</f>
        <v>CABO 080C 0,30MM2 PVC LJ AVSS JASO</v>
      </c>
      <c r="C40" s="5" t="s">
        <v>79</v>
      </c>
      <c r="D40" s="5" t="s">
        <v>57</v>
      </c>
      <c r="E40" s="5" t="s">
        <v>80</v>
      </c>
      <c r="F40" s="5" t="s">
        <v>25</v>
      </c>
      <c r="G40" s="5" t="s">
        <v>81</v>
      </c>
      <c r="H40" s="5" t="s">
        <v>82</v>
      </c>
      <c r="I40" s="5">
        <f>IFERROR(VLOOKUP(A40,'2040 2050 Jan 21'!$A$56:$C$247,3,0),0)</f>
        <v>0</v>
      </c>
      <c r="J40" s="5">
        <f>IFERROR(VLOOKUP(A40,'2040 2050 Fev 21'!$A$2:$C$239,3,0),0)</f>
        <v>6600</v>
      </c>
      <c r="K40" s="5">
        <f>IFERROR(VLOOKUP(A40,'2040 2050 Mar 21'!$A$2:$C$225,3,0),0)</f>
        <v>0</v>
      </c>
      <c r="L40" s="5">
        <f>IFERROR(VLOOKUP(A40,'2040 2050 Abr 21'!$A$2:$C$189,3,0),0)</f>
        <v>0</v>
      </c>
      <c r="M40" s="5">
        <f>IFERROR(VLOOKUP(A40,'2040 2050 Mai 21'!$A$2:$C$228,3,0),0)</f>
        <v>0</v>
      </c>
      <c r="N40" s="5">
        <f>IFERROR(VLOOKUP(A40,'2040 2050 Jun 21'!$A$2:$C$236,3,0),0)</f>
        <v>0</v>
      </c>
      <c r="O40" s="5">
        <f>IFERROR(VLOOKUP(A40,'2040 2050 Jul 21'!$A$2:$C$280,3,0),0)</f>
        <v>9000</v>
      </c>
      <c r="P40" s="5">
        <f>IFERROR(VLOOKUP(A40,'2040 2050 Ago 21'!$A$2:$C$232,3,0),0)</f>
        <v>0</v>
      </c>
      <c r="Q40" s="5">
        <f>IFERROR(VLOOKUP(A40,'2040 2050 Set 21'!$A$2:$C$226,3,0),0)</f>
        <v>0</v>
      </c>
      <c r="R40" s="5">
        <f>IFERROR(VLOOKUP(A40,'2040 2050 Out 21'!$A$2:$C$225,3,0),0)</f>
        <v>0</v>
      </c>
      <c r="S40" s="5">
        <f>IFERROR(VLOOKUP(A40,'2040 2050 Nov 21'!$A$2:$C$249,3,0),0)</f>
        <v>0</v>
      </c>
      <c r="T40" s="5">
        <f>IFERROR(VLOOKUP(A40,'2040 2050 Dez 21'!$A$2:$C$274,3,0),0)</f>
        <v>0</v>
      </c>
      <c r="U40">
        <f t="shared" si="0"/>
        <v>15600</v>
      </c>
    </row>
    <row r="41" spans="1:21" hidden="1">
      <c r="A41" s="4" t="s">
        <v>89</v>
      </c>
      <c r="B41" s="7" t="str">
        <f>VLOOKUP(A41,'Todos cabos'!$A$1:$B$556,2,0)</f>
        <v>CABO 080C 0,30MM2 PVC0,30 MR AVSS</v>
      </c>
      <c r="C41" s="5" t="s">
        <v>79</v>
      </c>
      <c r="D41" s="5" t="s">
        <v>35</v>
      </c>
      <c r="E41" s="5" t="s">
        <v>80</v>
      </c>
      <c r="F41" s="5" t="s">
        <v>25</v>
      </c>
      <c r="G41" s="5" t="s">
        <v>81</v>
      </c>
      <c r="H41" s="5" t="s">
        <v>82</v>
      </c>
      <c r="I41" s="5">
        <f>IFERROR(VLOOKUP(A41,'2040 2050 Jan 21'!$A$56:$C$247,3,0),0)</f>
        <v>0</v>
      </c>
      <c r="J41" s="5">
        <f>IFERROR(VLOOKUP(A41,'2040 2050 Fev 21'!$A$2:$C$239,3,0),0)</f>
        <v>11200</v>
      </c>
      <c r="K41" s="5">
        <f>IFERROR(VLOOKUP(A41,'2040 2050 Mar 21'!$A$2:$C$225,3,0),0)</f>
        <v>0</v>
      </c>
      <c r="L41" s="5">
        <f>IFERROR(VLOOKUP(A41,'2040 2050 Abr 21'!$A$2:$C$189,3,0),0)</f>
        <v>0</v>
      </c>
      <c r="M41" s="5">
        <f>IFERROR(VLOOKUP(A41,'2040 2050 Mai 21'!$A$2:$C$228,3,0),0)</f>
        <v>6200</v>
      </c>
      <c r="N41" s="5">
        <f>IFERROR(VLOOKUP(A41,'2040 2050 Jun 21'!$A$2:$C$236,3,0),0)</f>
        <v>0</v>
      </c>
      <c r="O41" s="5">
        <f>IFERROR(VLOOKUP(A41,'2040 2050 Jul 21'!$A$2:$C$280,3,0),0)</f>
        <v>15000</v>
      </c>
      <c r="P41" s="5">
        <f>IFERROR(VLOOKUP(A41,'2040 2050 Ago 21'!$A$2:$C$232,3,0),0)</f>
        <v>0</v>
      </c>
      <c r="Q41" s="5">
        <f>IFERROR(VLOOKUP(A41,'2040 2050 Set 21'!$A$2:$C$226,3,0),0)</f>
        <v>0</v>
      </c>
      <c r="R41" s="5">
        <f>IFERROR(VLOOKUP(A41,'2040 2050 Out 21'!$A$2:$C$225,3,0),0)</f>
        <v>0</v>
      </c>
      <c r="S41" s="5">
        <f>IFERROR(VLOOKUP(A41,'2040 2050 Nov 21'!$A$2:$C$249,3,0),0)</f>
        <v>0</v>
      </c>
      <c r="T41" s="5">
        <f>IFERROR(VLOOKUP(A41,'2040 2050 Dez 21'!$A$2:$C$274,3,0),0)</f>
        <v>4000</v>
      </c>
      <c r="U41">
        <f t="shared" si="0"/>
        <v>36400</v>
      </c>
    </row>
    <row r="42" spans="1:21" hidden="1">
      <c r="A42" s="4" t="s">
        <v>90</v>
      </c>
      <c r="B42" s="7" t="str">
        <f>VLOOKUP(A42,'Todos cabos'!$A$1:$B$556,2,0)</f>
        <v>CABO 080C 0,30MM2 PVC0,30 PR AVSS JASO</v>
      </c>
      <c r="C42" s="5" t="s">
        <v>79</v>
      </c>
      <c r="D42" s="5" t="s">
        <v>41</v>
      </c>
      <c r="E42" s="5" t="s">
        <v>80</v>
      </c>
      <c r="F42" s="5" t="s">
        <v>25</v>
      </c>
      <c r="G42" s="5" t="s">
        <v>81</v>
      </c>
      <c r="H42" s="5" t="s">
        <v>82</v>
      </c>
      <c r="I42" s="5">
        <f>IFERROR(VLOOKUP(A42,'2040 2050 Jan 21'!$A$56:$C$247,3,0),0)</f>
        <v>0</v>
      </c>
      <c r="J42" s="5">
        <f>IFERROR(VLOOKUP(A42,'2040 2050 Fev 21'!$A$2:$C$239,3,0),0)</f>
        <v>20630</v>
      </c>
      <c r="K42" s="5">
        <f>IFERROR(VLOOKUP(A42,'2040 2050 Mar 21'!$A$2:$C$225,3,0),0)</f>
        <v>0</v>
      </c>
      <c r="L42" s="5">
        <f>IFERROR(VLOOKUP(A42,'2040 2050 Abr 21'!$A$2:$C$189,3,0),0)</f>
        <v>20300</v>
      </c>
      <c r="M42" s="5">
        <f>IFERROR(VLOOKUP(A42,'2040 2050 Mai 21'!$A$2:$C$228,3,0),0)</f>
        <v>0</v>
      </c>
      <c r="N42" s="5">
        <f>IFERROR(VLOOKUP(A42,'2040 2050 Jun 21'!$A$2:$C$236,3,0),0)</f>
        <v>0</v>
      </c>
      <c r="O42" s="5">
        <f>IFERROR(VLOOKUP(A42,'2040 2050 Jul 21'!$A$2:$C$280,3,0),0)</f>
        <v>25000</v>
      </c>
      <c r="P42" s="5">
        <f>IFERROR(VLOOKUP(A42,'2040 2050 Ago 21'!$A$2:$C$232,3,0),0)</f>
        <v>12050</v>
      </c>
      <c r="Q42" s="5">
        <f>IFERROR(VLOOKUP(A42,'2040 2050 Set 21'!$A$2:$C$226,3,0),0)</f>
        <v>0</v>
      </c>
      <c r="R42" s="5">
        <f>IFERROR(VLOOKUP(A42,'2040 2050 Out 21'!$A$2:$C$225,3,0),0)</f>
        <v>11670</v>
      </c>
      <c r="S42" s="5">
        <f>IFERROR(VLOOKUP(A42,'2040 2050 Nov 21'!$A$2:$C$249,3,0),0)</f>
        <v>13100</v>
      </c>
      <c r="T42" s="5">
        <f>IFERROR(VLOOKUP(A42,'2040 2050 Dez 21'!$A$2:$C$274,3,0),0)</f>
        <v>11600</v>
      </c>
      <c r="U42">
        <f t="shared" si="0"/>
        <v>114350</v>
      </c>
    </row>
    <row r="43" spans="1:21" hidden="1">
      <c r="A43" s="4" t="s">
        <v>91</v>
      </c>
      <c r="B43" s="7" t="str">
        <f>VLOOKUP(A43,'Todos cabos'!$A$1:$B$556,2,0)</f>
        <v>CABO 080C 0,30MM2 PVC0,30 PR AVSSf JASO</v>
      </c>
      <c r="C43" s="5" t="s">
        <v>79</v>
      </c>
      <c r="D43" s="5" t="s">
        <v>41</v>
      </c>
      <c r="E43" s="5" t="s">
        <v>80</v>
      </c>
      <c r="F43" s="5" t="s">
        <v>25</v>
      </c>
      <c r="G43" s="5" t="s">
        <v>81</v>
      </c>
      <c r="H43" s="5" t="s">
        <v>82</v>
      </c>
      <c r="I43" s="5">
        <f>IFERROR(VLOOKUP(A43,'2040 2050 Jan 21'!$A$56:$C$247,3,0),0)</f>
        <v>0</v>
      </c>
      <c r="J43" s="5">
        <f>IFERROR(VLOOKUP(A43,'2040 2050 Fev 21'!$A$2:$C$239,3,0),0)</f>
        <v>0</v>
      </c>
      <c r="K43" s="5">
        <f>IFERROR(VLOOKUP(A43,'2040 2050 Mar 21'!$A$2:$C$225,3,0),0)</f>
        <v>2270</v>
      </c>
      <c r="L43" s="5">
        <f>IFERROR(VLOOKUP(A43,'2040 2050 Abr 21'!$A$2:$C$189,3,0),0)</f>
        <v>7650</v>
      </c>
      <c r="M43" s="5">
        <f>IFERROR(VLOOKUP(A43,'2040 2050 Mai 21'!$A$2:$C$228,3,0),0)</f>
        <v>0</v>
      </c>
      <c r="N43" s="5">
        <f>IFERROR(VLOOKUP(A43,'2040 2050 Jun 21'!$A$2:$C$236,3,0),0)</f>
        <v>0</v>
      </c>
      <c r="O43" s="5">
        <f>IFERROR(VLOOKUP(A43,'2040 2050 Jul 21'!$A$2:$C$280,3,0),0)</f>
        <v>0</v>
      </c>
      <c r="P43" s="5">
        <f>IFERROR(VLOOKUP(A43,'2040 2050 Ago 21'!$A$2:$C$232,3,0),0)</f>
        <v>5000</v>
      </c>
      <c r="Q43" s="5">
        <f>IFERROR(VLOOKUP(A43,'2040 2050 Set 21'!$A$2:$C$226,3,0),0)</f>
        <v>0</v>
      </c>
      <c r="R43" s="5">
        <f>IFERROR(VLOOKUP(A43,'2040 2050 Out 21'!$A$2:$C$225,3,0),0)</f>
        <v>3000</v>
      </c>
      <c r="S43" s="5">
        <f>IFERROR(VLOOKUP(A43,'2040 2050 Nov 21'!$A$2:$C$249,3,0),0)</f>
        <v>2450</v>
      </c>
      <c r="T43" s="5">
        <f>IFERROR(VLOOKUP(A43,'2040 2050 Dez 21'!$A$2:$C$274,3,0),0)</f>
        <v>3000</v>
      </c>
      <c r="U43">
        <f t="shared" si="0"/>
        <v>23370</v>
      </c>
    </row>
    <row r="44" spans="1:21" hidden="1">
      <c r="A44" s="4" t="s">
        <v>92</v>
      </c>
      <c r="B44" s="7" t="str">
        <f>VLOOKUP(A44,'Todos cabos'!$A$1:$B$556,2,0)</f>
        <v>CABO 080C 0,30MM2 PVC0,30 RO AVSS JASO</v>
      </c>
      <c r="C44" s="5" t="s">
        <v>79</v>
      </c>
      <c r="D44" s="5" t="s">
        <v>33</v>
      </c>
      <c r="E44" s="5" t="s">
        <v>80</v>
      </c>
      <c r="F44" s="5" t="s">
        <v>25</v>
      </c>
      <c r="G44" s="5" t="s">
        <v>81</v>
      </c>
      <c r="H44" s="5" t="s">
        <v>82</v>
      </c>
      <c r="I44" s="5">
        <f>IFERROR(VLOOKUP(A44,'2040 2050 Jan 21'!$A$56:$C$247,3,0),0)</f>
        <v>0</v>
      </c>
      <c r="J44" s="5">
        <f>IFERROR(VLOOKUP(A44,'2040 2050 Fev 21'!$A$2:$C$239,3,0),0)</f>
        <v>10130</v>
      </c>
      <c r="K44" s="5">
        <f>IFERROR(VLOOKUP(A44,'2040 2050 Mar 21'!$A$2:$C$225,3,0),0)</f>
        <v>0</v>
      </c>
      <c r="L44" s="5">
        <f>IFERROR(VLOOKUP(A44,'2040 2050 Abr 21'!$A$2:$C$189,3,0),0)</f>
        <v>0</v>
      </c>
      <c r="M44" s="5">
        <f>IFERROR(VLOOKUP(A44,'2040 2050 Mai 21'!$A$2:$C$228,3,0),0)</f>
        <v>8100</v>
      </c>
      <c r="N44" s="5">
        <f>IFERROR(VLOOKUP(A44,'2040 2050 Jun 21'!$A$2:$C$236,3,0),0)</f>
        <v>0</v>
      </c>
      <c r="O44" s="5">
        <f>IFERROR(VLOOKUP(A44,'2040 2050 Jul 21'!$A$2:$C$280,3,0),0)</f>
        <v>11400</v>
      </c>
      <c r="P44" s="5">
        <f>IFERROR(VLOOKUP(A44,'2040 2050 Ago 21'!$A$2:$C$232,3,0),0)</f>
        <v>0</v>
      </c>
      <c r="Q44" s="5">
        <f>IFERROR(VLOOKUP(A44,'2040 2050 Set 21'!$A$2:$C$226,3,0),0)</f>
        <v>0</v>
      </c>
      <c r="R44" s="5">
        <f>IFERROR(VLOOKUP(A44,'2040 2050 Out 21'!$A$2:$C$225,3,0),0)</f>
        <v>4200</v>
      </c>
      <c r="S44" s="5">
        <f>IFERROR(VLOOKUP(A44,'2040 2050 Nov 21'!$A$2:$C$249,3,0),0)</f>
        <v>2200</v>
      </c>
      <c r="T44" s="5">
        <f>IFERROR(VLOOKUP(A44,'2040 2050 Dez 21'!$A$2:$C$274,3,0),0)</f>
        <v>1900</v>
      </c>
      <c r="U44">
        <f t="shared" si="0"/>
        <v>37930</v>
      </c>
    </row>
    <row r="45" spans="1:21" hidden="1">
      <c r="A45" s="4" t="s">
        <v>93</v>
      </c>
      <c r="B45" s="7" t="str">
        <f>VLOOKUP(A45,'Todos cabos'!$A$1:$B$556,2,0)</f>
        <v>CABO 080C 0,30MM2 PVC0,30 VD AVSS JASO</v>
      </c>
      <c r="C45" s="5" t="s">
        <v>79</v>
      </c>
      <c r="D45" s="5" t="s">
        <v>66</v>
      </c>
      <c r="E45" s="5" t="s">
        <v>80</v>
      </c>
      <c r="F45" s="5" t="s">
        <v>25</v>
      </c>
      <c r="G45" s="5" t="s">
        <v>81</v>
      </c>
      <c r="H45" s="5" t="s">
        <v>82</v>
      </c>
      <c r="I45" s="5">
        <f>IFERROR(VLOOKUP(A45,'2040 2050 Jan 21'!$A$56:$C$247,3,0),0)</f>
        <v>0</v>
      </c>
      <c r="J45" s="5">
        <f>IFERROR(VLOOKUP(A45,'2040 2050 Fev 21'!$A$2:$C$239,3,0),0)</f>
        <v>22520</v>
      </c>
      <c r="K45" s="5">
        <f>IFERROR(VLOOKUP(A45,'2040 2050 Mar 21'!$A$2:$C$225,3,0),0)</f>
        <v>0</v>
      </c>
      <c r="L45" s="5">
        <f>IFERROR(VLOOKUP(A45,'2040 2050 Abr 21'!$A$2:$C$189,3,0),0)</f>
        <v>27600</v>
      </c>
      <c r="M45" s="5">
        <f>IFERROR(VLOOKUP(A45,'2040 2050 Mai 21'!$A$2:$C$228,3,0),0)</f>
        <v>0</v>
      </c>
      <c r="N45" s="5">
        <f>IFERROR(VLOOKUP(A45,'2040 2050 Jun 21'!$A$2:$C$236,3,0),0)</f>
        <v>0</v>
      </c>
      <c r="O45" s="5">
        <f>IFERROR(VLOOKUP(A45,'2040 2050 Jul 21'!$A$2:$C$280,3,0),0)</f>
        <v>0</v>
      </c>
      <c r="P45" s="5">
        <f>IFERROR(VLOOKUP(A45,'2040 2050 Ago 21'!$A$2:$C$232,3,0),0)</f>
        <v>21400</v>
      </c>
      <c r="Q45" s="5">
        <f>IFERROR(VLOOKUP(A45,'2040 2050 Set 21'!$A$2:$C$226,3,0),0)</f>
        <v>0</v>
      </c>
      <c r="R45" s="5">
        <f>IFERROR(VLOOKUP(A45,'2040 2050 Out 21'!$A$2:$C$225,3,0),0)</f>
        <v>7450</v>
      </c>
      <c r="S45" s="5">
        <f>IFERROR(VLOOKUP(A45,'2040 2050 Nov 21'!$A$2:$C$249,3,0),0)</f>
        <v>8700</v>
      </c>
      <c r="T45" s="5">
        <f>IFERROR(VLOOKUP(A45,'2040 2050 Dez 21'!$A$2:$C$274,3,0),0)</f>
        <v>6000</v>
      </c>
      <c r="U45">
        <f t="shared" si="0"/>
        <v>93670</v>
      </c>
    </row>
    <row r="46" spans="1:21" hidden="1">
      <c r="A46" s="4" t="s">
        <v>94</v>
      </c>
      <c r="B46" s="7" t="str">
        <f>VLOOKUP(A46,'Todos cabos'!$A$1:$B$556,2,0)</f>
        <v>CABO 080C 0,30MM2 PVC0,30 VD AVSSf JASO</v>
      </c>
      <c r="C46" s="5" t="s">
        <v>79</v>
      </c>
      <c r="D46" s="5" t="s">
        <v>66</v>
      </c>
      <c r="E46" s="5" t="s">
        <v>80</v>
      </c>
      <c r="F46" s="5" t="s">
        <v>25</v>
      </c>
      <c r="G46" s="5" t="s">
        <v>81</v>
      </c>
      <c r="H46" s="5" t="s">
        <v>82</v>
      </c>
      <c r="I46" s="5">
        <f>IFERROR(VLOOKUP(A46,'2040 2050 Jan 21'!$A$56:$C$247,3,0),0)</f>
        <v>0</v>
      </c>
      <c r="J46" s="5">
        <f>IFERROR(VLOOKUP(A46,'2040 2050 Fev 21'!$A$2:$C$239,3,0),0)</f>
        <v>0</v>
      </c>
      <c r="K46" s="5">
        <f>IFERROR(VLOOKUP(A46,'2040 2050 Mar 21'!$A$2:$C$225,3,0),0)</f>
        <v>0</v>
      </c>
      <c r="L46" s="5">
        <f>IFERROR(VLOOKUP(A46,'2040 2050 Abr 21'!$A$2:$C$189,3,0),0)</f>
        <v>0</v>
      </c>
      <c r="M46" s="5">
        <f>IFERROR(VLOOKUP(A46,'2040 2050 Mai 21'!$A$2:$C$228,3,0),0)</f>
        <v>0</v>
      </c>
      <c r="N46" s="5">
        <f>IFERROR(VLOOKUP(A46,'2040 2050 Jun 21'!$A$2:$C$236,3,0),0)</f>
        <v>0</v>
      </c>
      <c r="O46" s="5">
        <f>IFERROR(VLOOKUP(A46,'2040 2050 Jul 21'!$A$2:$C$280,3,0),0)</f>
        <v>0</v>
      </c>
      <c r="P46" s="5">
        <f>IFERROR(VLOOKUP(A46,'2040 2050 Ago 21'!$A$2:$C$232,3,0),0)</f>
        <v>2841</v>
      </c>
      <c r="Q46" s="5">
        <f>IFERROR(VLOOKUP(A46,'2040 2050 Set 21'!$A$2:$C$226,3,0),0)</f>
        <v>0</v>
      </c>
      <c r="R46" s="5">
        <f>IFERROR(VLOOKUP(A46,'2040 2050 Out 21'!$A$2:$C$225,3,0),0)</f>
        <v>0</v>
      </c>
      <c r="S46" s="5">
        <f>IFERROR(VLOOKUP(A46,'2040 2050 Nov 21'!$A$2:$C$249,3,0),0)</f>
        <v>0</v>
      </c>
      <c r="T46" s="5">
        <f>IFERROR(VLOOKUP(A46,'2040 2050 Dez 21'!$A$2:$C$274,3,0),0)</f>
        <v>0</v>
      </c>
      <c r="U46">
        <f t="shared" si="0"/>
        <v>2841</v>
      </c>
    </row>
    <row r="47" spans="1:21" hidden="1">
      <c r="A47" s="4" t="s">
        <v>95</v>
      </c>
      <c r="B47" s="7" t="str">
        <f>VLOOKUP(A47,'Todos cabos'!$A$1:$B$556,2,0)</f>
        <v>CABO 080C 0,30MM2 PVC0,30 VM AVSS JASO</v>
      </c>
      <c r="C47" s="5" t="s">
        <v>79</v>
      </c>
      <c r="D47" s="5" t="s">
        <v>45</v>
      </c>
      <c r="E47" s="5" t="s">
        <v>80</v>
      </c>
      <c r="F47" s="5" t="s">
        <v>25</v>
      </c>
      <c r="G47" s="5" t="s">
        <v>81</v>
      </c>
      <c r="H47" s="5" t="s">
        <v>82</v>
      </c>
      <c r="I47" s="5">
        <f>IFERROR(VLOOKUP(A47,'2040 2050 Jan 21'!$A$56:$C$247,3,0),0)</f>
        <v>0</v>
      </c>
      <c r="J47" s="5">
        <f>IFERROR(VLOOKUP(A47,'2040 2050 Fev 21'!$A$2:$C$239,3,0),0)</f>
        <v>10500</v>
      </c>
      <c r="K47" s="5">
        <f>IFERROR(VLOOKUP(A47,'2040 2050 Mar 21'!$A$2:$C$225,3,0),0)</f>
        <v>0</v>
      </c>
      <c r="L47" s="5">
        <f>IFERROR(VLOOKUP(A47,'2040 2050 Abr 21'!$A$2:$C$189,3,0),0)</f>
        <v>0</v>
      </c>
      <c r="M47" s="5">
        <f>IFERROR(VLOOKUP(A47,'2040 2050 Mai 21'!$A$2:$C$228,3,0),0)</f>
        <v>6650</v>
      </c>
      <c r="N47" s="5">
        <f>IFERROR(VLOOKUP(A47,'2040 2050 Jun 21'!$A$2:$C$236,3,0),0)</f>
        <v>0</v>
      </c>
      <c r="O47" s="5">
        <f>IFERROR(VLOOKUP(A47,'2040 2050 Jul 21'!$A$2:$C$280,3,0),0)</f>
        <v>13400</v>
      </c>
      <c r="P47" s="5">
        <f>IFERROR(VLOOKUP(A47,'2040 2050 Ago 21'!$A$2:$C$232,3,0),0)</f>
        <v>0</v>
      </c>
      <c r="Q47" s="5">
        <f>IFERROR(VLOOKUP(A47,'2040 2050 Set 21'!$A$2:$C$226,3,0),0)</f>
        <v>0</v>
      </c>
      <c r="R47" s="5">
        <f>IFERROR(VLOOKUP(A47,'2040 2050 Out 21'!$A$2:$C$225,3,0),0)</f>
        <v>4100</v>
      </c>
      <c r="S47" s="5">
        <f>IFERROR(VLOOKUP(A47,'2040 2050 Nov 21'!$A$2:$C$249,3,0),0)</f>
        <v>2000</v>
      </c>
      <c r="T47" s="5">
        <f>IFERROR(VLOOKUP(A47,'2040 2050 Dez 21'!$A$2:$C$274,3,0),0)</f>
        <v>4000</v>
      </c>
      <c r="U47">
        <f t="shared" si="0"/>
        <v>40650</v>
      </c>
    </row>
    <row r="48" spans="1:21" hidden="1">
      <c r="A48" s="4" t="s">
        <v>96</v>
      </c>
      <c r="B48" s="7" t="str">
        <f>VLOOKUP(A48,'Todos cabos'!$A$1:$B$556,2,0)</f>
        <v>CABO 080C 0,30MM2 PVC0,30 VM AVSSf JASO</v>
      </c>
      <c r="C48" s="5" t="s">
        <v>79</v>
      </c>
      <c r="D48" s="5" t="s">
        <v>45</v>
      </c>
      <c r="E48" s="5" t="s">
        <v>80</v>
      </c>
      <c r="F48" s="5" t="s">
        <v>25</v>
      </c>
      <c r="G48" s="5" t="s">
        <v>81</v>
      </c>
      <c r="H48" s="5" t="s">
        <v>82</v>
      </c>
      <c r="I48" s="5">
        <f>IFERROR(VLOOKUP(A48,'2040 2050 Jan 21'!$A$56:$C$247,3,0),0)</f>
        <v>0</v>
      </c>
      <c r="J48" s="5">
        <f>IFERROR(VLOOKUP(A48,'2040 2050 Fev 21'!$A$2:$C$239,3,0),0)</f>
        <v>0</v>
      </c>
      <c r="K48" s="5">
        <f>IFERROR(VLOOKUP(A48,'2040 2050 Mar 21'!$A$2:$C$225,3,0),0)</f>
        <v>0</v>
      </c>
      <c r="L48" s="5">
        <f>IFERROR(VLOOKUP(A48,'2040 2050 Abr 21'!$A$2:$C$189,3,0),0)</f>
        <v>7220</v>
      </c>
      <c r="M48" s="5">
        <f>IFERROR(VLOOKUP(A48,'2040 2050 Mai 21'!$A$2:$C$228,3,0),0)</f>
        <v>0</v>
      </c>
      <c r="N48" s="5">
        <f>IFERROR(VLOOKUP(A48,'2040 2050 Jun 21'!$A$2:$C$236,3,0),0)</f>
        <v>0</v>
      </c>
      <c r="O48" s="5">
        <f>IFERROR(VLOOKUP(A48,'2040 2050 Jul 21'!$A$2:$C$280,3,0),0)</f>
        <v>0</v>
      </c>
      <c r="P48" s="5">
        <f>IFERROR(VLOOKUP(A48,'2040 2050 Ago 21'!$A$2:$C$232,3,0),0)</f>
        <v>5000</v>
      </c>
      <c r="Q48" s="5">
        <f>IFERROR(VLOOKUP(A48,'2040 2050 Set 21'!$A$2:$C$226,3,0),0)</f>
        <v>0</v>
      </c>
      <c r="R48" s="5">
        <f>IFERROR(VLOOKUP(A48,'2040 2050 Out 21'!$A$2:$C$225,3,0),0)</f>
        <v>0</v>
      </c>
      <c r="S48" s="5">
        <f>IFERROR(VLOOKUP(A48,'2040 2050 Nov 21'!$A$2:$C$249,3,0),0)</f>
        <v>2300</v>
      </c>
      <c r="T48" s="5">
        <f>IFERROR(VLOOKUP(A48,'2040 2050 Dez 21'!$A$2:$C$274,3,0),0)</f>
        <v>3000</v>
      </c>
      <c r="U48">
        <f t="shared" si="0"/>
        <v>17520</v>
      </c>
    </row>
    <row r="49" spans="1:21" hidden="1">
      <c r="A49" s="4" t="s">
        <v>97</v>
      </c>
      <c r="B49" s="7" t="str">
        <f>VLOOKUP(A49,'Todos cabos'!$A$1:$B$556,2,0)</f>
        <v>CABO 080C 0,30MM2 PVC0,30 VI AVSS JASO</v>
      </c>
      <c r="C49" s="5" t="s">
        <v>79</v>
      </c>
      <c r="D49" s="5" t="s">
        <v>71</v>
      </c>
      <c r="E49" s="5" t="s">
        <v>80</v>
      </c>
      <c r="F49" s="5" t="s">
        <v>25</v>
      </c>
      <c r="G49" s="5" t="s">
        <v>81</v>
      </c>
      <c r="H49" s="5" t="s">
        <v>82</v>
      </c>
      <c r="I49" s="5">
        <f>IFERROR(VLOOKUP(A49,'2040 2050 Jan 21'!$A$56:$C$247,3,0),0)</f>
        <v>0</v>
      </c>
      <c r="J49" s="5">
        <f>IFERROR(VLOOKUP(A49,'2040 2050 Fev 21'!$A$2:$C$239,3,0),0)</f>
        <v>9500</v>
      </c>
      <c r="K49" s="5">
        <f>IFERROR(VLOOKUP(A49,'2040 2050 Mar 21'!$A$2:$C$225,3,0),0)</f>
        <v>2000</v>
      </c>
      <c r="L49" s="5">
        <f>IFERROR(VLOOKUP(A49,'2040 2050 Abr 21'!$A$2:$C$189,3,0),0)</f>
        <v>0</v>
      </c>
      <c r="M49" s="5">
        <f>IFERROR(VLOOKUP(A49,'2040 2050 Mai 21'!$A$2:$C$228,3,0),0)</f>
        <v>0</v>
      </c>
      <c r="N49" s="5">
        <f>IFERROR(VLOOKUP(A49,'2040 2050 Jun 21'!$A$2:$C$236,3,0),0)</f>
        <v>0</v>
      </c>
      <c r="O49" s="5">
        <f>IFERROR(VLOOKUP(A49,'2040 2050 Jul 21'!$A$2:$C$280,3,0),0)</f>
        <v>13300</v>
      </c>
      <c r="P49" s="5">
        <f>IFERROR(VLOOKUP(A49,'2040 2050 Ago 21'!$A$2:$C$232,3,0),0)</f>
        <v>0</v>
      </c>
      <c r="Q49" s="5">
        <f>IFERROR(VLOOKUP(A49,'2040 2050 Set 21'!$A$2:$C$226,3,0),0)</f>
        <v>12100</v>
      </c>
      <c r="R49" s="5">
        <f>IFERROR(VLOOKUP(A49,'2040 2050 Out 21'!$A$2:$C$225,3,0),0)</f>
        <v>0</v>
      </c>
      <c r="S49" s="5">
        <f>IFERROR(VLOOKUP(A49,'2040 2050 Nov 21'!$A$2:$C$249,3,0),0)</f>
        <v>0</v>
      </c>
      <c r="T49" s="5">
        <f>IFERROR(VLOOKUP(A49,'2040 2050 Dez 21'!$A$2:$C$274,3,0),0)</f>
        <v>0</v>
      </c>
      <c r="U49">
        <f t="shared" si="0"/>
        <v>36900</v>
      </c>
    </row>
    <row r="50" spans="1:21" hidden="1">
      <c r="A50" s="4" t="s">
        <v>98</v>
      </c>
      <c r="B50" s="7" t="str">
        <f>VLOOKUP(A50,'Todos cabos'!$A$1:$B$556,2,0)</f>
        <v>CABO 080C 0,30 MM‚ PVC AM/AZ AVSS JASO</v>
      </c>
      <c r="C50" s="5" t="s">
        <v>79</v>
      </c>
      <c r="D50" s="5" t="s">
        <v>99</v>
      </c>
      <c r="E50" s="5" t="s">
        <v>80</v>
      </c>
      <c r="F50" s="5" t="s">
        <v>25</v>
      </c>
      <c r="G50" s="5" t="s">
        <v>81</v>
      </c>
      <c r="H50" s="5" t="s">
        <v>82</v>
      </c>
      <c r="I50" s="5">
        <f>IFERROR(VLOOKUP(A50,'2040 2050 Jan 21'!$A$56:$C$247,3,0),0)</f>
        <v>0</v>
      </c>
      <c r="J50" s="5">
        <f>IFERROR(VLOOKUP(A50,'2040 2050 Fev 21'!$A$2:$C$239,3,0),0)</f>
        <v>11150</v>
      </c>
      <c r="K50" s="5">
        <f>IFERROR(VLOOKUP(A50,'2040 2050 Mar 21'!$A$2:$C$225,3,0),0)</f>
        <v>0</v>
      </c>
      <c r="L50" s="5">
        <f>IFERROR(VLOOKUP(A50,'2040 2050 Abr 21'!$A$2:$C$189,3,0),0)</f>
        <v>0</v>
      </c>
      <c r="M50" s="5">
        <f>IFERROR(VLOOKUP(A50,'2040 2050 Mai 21'!$A$2:$C$228,3,0),0)</f>
        <v>4100</v>
      </c>
      <c r="N50" s="5">
        <f>IFERROR(VLOOKUP(A50,'2040 2050 Jun 21'!$A$2:$C$236,3,0),0)</f>
        <v>0</v>
      </c>
      <c r="O50" s="5">
        <f>IFERROR(VLOOKUP(A50,'2040 2050 Jul 21'!$A$2:$C$280,3,0),0)</f>
        <v>0</v>
      </c>
      <c r="P50" s="5">
        <f>IFERROR(VLOOKUP(A50,'2040 2050 Ago 21'!$A$2:$C$232,3,0),0)</f>
        <v>9500</v>
      </c>
      <c r="Q50" s="5">
        <f>IFERROR(VLOOKUP(A50,'2040 2050 Set 21'!$A$2:$C$226,3,0),0)</f>
        <v>0</v>
      </c>
      <c r="R50" s="5">
        <f>IFERROR(VLOOKUP(A50,'2040 2050 Out 21'!$A$2:$C$225,3,0),0)</f>
        <v>0</v>
      </c>
      <c r="S50" s="5">
        <f>IFERROR(VLOOKUP(A50,'2040 2050 Nov 21'!$A$2:$C$249,3,0),0)</f>
        <v>0</v>
      </c>
      <c r="T50" s="5">
        <f>IFERROR(VLOOKUP(A50,'2040 2050 Dez 21'!$A$2:$C$274,3,0),0)</f>
        <v>2900</v>
      </c>
      <c r="U50">
        <f t="shared" si="0"/>
        <v>27650</v>
      </c>
    </row>
    <row r="51" spans="1:21" hidden="1">
      <c r="A51" s="4" t="s">
        <v>100</v>
      </c>
      <c r="B51" s="7" t="str">
        <f>VLOOKUP(A51,'Todos cabos'!$A$1:$B$556,2,0)</f>
        <v>CABO 080C 0,30MM2 PVC AM/PR AVSS JASO</v>
      </c>
      <c r="C51" s="5" t="s">
        <v>79</v>
      </c>
      <c r="D51" s="5" t="s">
        <v>101</v>
      </c>
      <c r="E51" s="5" t="s">
        <v>80</v>
      </c>
      <c r="F51" s="5" t="s">
        <v>25</v>
      </c>
      <c r="G51" s="5" t="s">
        <v>81</v>
      </c>
      <c r="H51" s="5" t="s">
        <v>82</v>
      </c>
      <c r="I51" s="5">
        <f>IFERROR(VLOOKUP(A51,'2040 2050 Jan 21'!$A$56:$C$247,3,0),0)</f>
        <v>0</v>
      </c>
      <c r="J51" s="5">
        <f>IFERROR(VLOOKUP(A51,'2040 2050 Fev 21'!$A$2:$C$239,3,0),0)</f>
        <v>12550</v>
      </c>
      <c r="K51" s="5">
        <f>IFERROR(VLOOKUP(A51,'2040 2050 Mar 21'!$A$2:$C$225,3,0),0)</f>
        <v>0</v>
      </c>
      <c r="L51" s="5">
        <f>IFERROR(VLOOKUP(A51,'2040 2050 Abr 21'!$A$2:$C$189,3,0),0)</f>
        <v>14330</v>
      </c>
      <c r="M51" s="5">
        <f>IFERROR(VLOOKUP(A51,'2040 2050 Mai 21'!$A$2:$C$228,3,0),0)</f>
        <v>0</v>
      </c>
      <c r="N51" s="5">
        <f>IFERROR(VLOOKUP(A51,'2040 2050 Jun 21'!$A$2:$C$236,3,0),0)</f>
        <v>0</v>
      </c>
      <c r="O51" s="5">
        <f>IFERROR(VLOOKUP(A51,'2040 2050 Jul 21'!$A$2:$C$280,3,0),0)</f>
        <v>16250</v>
      </c>
      <c r="P51" s="5">
        <f>IFERROR(VLOOKUP(A51,'2040 2050 Ago 21'!$A$2:$C$232,3,0),0)</f>
        <v>0</v>
      </c>
      <c r="Q51" s="5">
        <f>IFERROR(VLOOKUP(A51,'2040 2050 Set 21'!$A$2:$C$226,3,0),0)</f>
        <v>0</v>
      </c>
      <c r="R51" s="5">
        <f>IFERROR(VLOOKUP(A51,'2040 2050 Out 21'!$A$2:$C$225,3,0),0)</f>
        <v>6000</v>
      </c>
      <c r="S51" s="5">
        <f>IFERROR(VLOOKUP(A51,'2040 2050 Nov 21'!$A$2:$C$249,3,0),0)</f>
        <v>3000</v>
      </c>
      <c r="T51" s="5">
        <f>IFERROR(VLOOKUP(A51,'2040 2050 Dez 21'!$A$2:$C$274,3,0),0)</f>
        <v>2300</v>
      </c>
      <c r="U51">
        <f t="shared" si="0"/>
        <v>54430</v>
      </c>
    </row>
    <row r="52" spans="1:21" hidden="1">
      <c r="A52" s="4" t="s">
        <v>102</v>
      </c>
      <c r="B52" s="7" t="str">
        <f>VLOOKUP(A52,'Todos cabos'!$A$1:$B$556,2,0)</f>
        <v>CABO 080C 0,30MM2 PVC 0,30 AM/VD AVSS JASO</v>
      </c>
      <c r="C52" s="5" t="s">
        <v>79</v>
      </c>
      <c r="D52" s="5" t="s">
        <v>103</v>
      </c>
      <c r="E52" s="5" t="s">
        <v>80</v>
      </c>
      <c r="F52" s="5" t="s">
        <v>25</v>
      </c>
      <c r="G52" s="5" t="s">
        <v>81</v>
      </c>
      <c r="H52" s="5" t="s">
        <v>82</v>
      </c>
      <c r="I52" s="5">
        <f>IFERROR(VLOOKUP(A52,'2040 2050 Jan 21'!$A$56:$C$247,3,0),0)</f>
        <v>0</v>
      </c>
      <c r="J52" s="5">
        <f>IFERROR(VLOOKUP(A52,'2040 2050 Fev 21'!$A$2:$C$239,3,0),0)</f>
        <v>4200</v>
      </c>
      <c r="K52" s="5">
        <f>IFERROR(VLOOKUP(A52,'2040 2050 Mar 21'!$A$2:$C$225,3,0),0)</f>
        <v>0</v>
      </c>
      <c r="L52" s="5">
        <f>IFERROR(VLOOKUP(A52,'2040 2050 Abr 21'!$A$2:$C$189,3,0),0)</f>
        <v>0</v>
      </c>
      <c r="M52" s="5">
        <f>IFERROR(VLOOKUP(A52,'2040 2050 Mai 21'!$A$2:$C$228,3,0),0)</f>
        <v>0</v>
      </c>
      <c r="N52" s="5">
        <f>IFERROR(VLOOKUP(A52,'2040 2050 Jun 21'!$A$2:$C$236,3,0),0)</f>
        <v>0</v>
      </c>
      <c r="O52" s="5">
        <f>IFERROR(VLOOKUP(A52,'2040 2050 Jul 21'!$A$2:$C$280,3,0),0)</f>
        <v>0</v>
      </c>
      <c r="P52" s="5">
        <f>IFERROR(VLOOKUP(A52,'2040 2050 Ago 21'!$A$2:$C$232,3,0),0)</f>
        <v>0</v>
      </c>
      <c r="Q52" s="5">
        <f>IFERROR(VLOOKUP(A52,'2040 2050 Set 21'!$A$2:$C$226,3,0),0)</f>
        <v>2600</v>
      </c>
      <c r="R52" s="5">
        <f>IFERROR(VLOOKUP(A52,'2040 2050 Out 21'!$A$2:$C$225,3,0),0)</f>
        <v>0</v>
      </c>
      <c r="S52" s="5">
        <f>IFERROR(VLOOKUP(A52,'2040 2050 Nov 21'!$A$2:$C$249,3,0),0)</f>
        <v>0</v>
      </c>
      <c r="T52" s="5">
        <f>IFERROR(VLOOKUP(A52,'2040 2050 Dez 21'!$A$2:$C$274,3,0),0)</f>
        <v>2000</v>
      </c>
      <c r="U52">
        <f t="shared" si="0"/>
        <v>8800</v>
      </c>
    </row>
    <row r="53" spans="1:21" hidden="1">
      <c r="A53" s="4" t="s">
        <v>104</v>
      </c>
      <c r="B53" s="7" t="str">
        <f>VLOOKUP(A53,'Todos cabos'!$A$1:$B$556,2,0)</f>
        <v>CABO 080C 0,30MM2 PVC AM/VM AVSS JASO</v>
      </c>
      <c r="C53" s="5" t="s">
        <v>79</v>
      </c>
      <c r="D53" s="5" t="s">
        <v>105</v>
      </c>
      <c r="E53" s="5" t="s">
        <v>80</v>
      </c>
      <c r="F53" s="5" t="s">
        <v>25</v>
      </c>
      <c r="G53" s="5" t="s">
        <v>81</v>
      </c>
      <c r="H53" s="5" t="s">
        <v>82</v>
      </c>
      <c r="I53" s="5">
        <f>IFERROR(VLOOKUP(A53,'2040 2050 Jan 21'!$A$56:$C$247,3,0),0)</f>
        <v>0</v>
      </c>
      <c r="J53" s="5">
        <f>IFERROR(VLOOKUP(A53,'2040 2050 Fev 21'!$A$2:$C$239,3,0),0)</f>
        <v>17480</v>
      </c>
      <c r="K53" s="5">
        <f>IFERROR(VLOOKUP(A53,'2040 2050 Mar 21'!$A$2:$C$225,3,0),0)</f>
        <v>0</v>
      </c>
      <c r="L53" s="5">
        <f>IFERROR(VLOOKUP(A53,'2040 2050 Abr 21'!$A$2:$C$189,3,0),0)</f>
        <v>0</v>
      </c>
      <c r="M53" s="5">
        <f>IFERROR(VLOOKUP(A53,'2040 2050 Mai 21'!$A$2:$C$228,3,0),0)</f>
        <v>5150</v>
      </c>
      <c r="N53" s="5">
        <f>IFERROR(VLOOKUP(A53,'2040 2050 Jun 21'!$A$2:$C$236,3,0),0)</f>
        <v>14100</v>
      </c>
      <c r="O53" s="5">
        <f>IFERROR(VLOOKUP(A53,'2040 2050 Jul 21'!$A$2:$C$280,3,0),0)</f>
        <v>0</v>
      </c>
      <c r="P53" s="5">
        <f>IFERROR(VLOOKUP(A53,'2040 2050 Ago 21'!$A$2:$C$232,3,0),0)</f>
        <v>0</v>
      </c>
      <c r="Q53" s="5">
        <f>IFERROR(VLOOKUP(A53,'2040 2050 Set 21'!$A$2:$C$226,3,0),0)</f>
        <v>0</v>
      </c>
      <c r="R53" s="5">
        <f>IFERROR(VLOOKUP(A53,'2040 2050 Out 21'!$A$2:$C$225,3,0),0)</f>
        <v>0</v>
      </c>
      <c r="S53" s="5">
        <f>IFERROR(VLOOKUP(A53,'2040 2050 Nov 21'!$A$2:$C$249,3,0),0)</f>
        <v>4000</v>
      </c>
      <c r="T53" s="5">
        <f>IFERROR(VLOOKUP(A53,'2040 2050 Dez 21'!$A$2:$C$274,3,0),0)</f>
        <v>4000</v>
      </c>
      <c r="U53">
        <f t="shared" si="0"/>
        <v>44730</v>
      </c>
    </row>
    <row r="54" spans="1:21" hidden="1">
      <c r="A54" s="4" t="s">
        <v>106</v>
      </c>
      <c r="B54" s="7" t="str">
        <f>VLOOKUP(A54,'Todos cabos'!$A$1:$B$556,2,0)</f>
        <v>CABO 080C 0,30MM2 PVCAZCL AVSS JASO</v>
      </c>
      <c r="C54" s="5" t="s">
        <v>79</v>
      </c>
      <c r="D54" s="5" t="s">
        <v>43</v>
      </c>
      <c r="E54" s="5" t="s">
        <v>80</v>
      </c>
      <c r="F54" s="5" t="s">
        <v>25</v>
      </c>
      <c r="G54" s="5" t="s">
        <v>81</v>
      </c>
      <c r="H54" s="5" t="s">
        <v>82</v>
      </c>
      <c r="I54" s="5">
        <f>IFERROR(VLOOKUP(A54,'2040 2050 Jan 21'!$A$56:$C$247,3,0),0)</f>
        <v>0</v>
      </c>
      <c r="J54" s="5">
        <f>IFERROR(VLOOKUP(A54,'2040 2050 Fev 21'!$A$2:$C$239,3,0),0)</f>
        <v>5900</v>
      </c>
      <c r="K54" s="5">
        <f>IFERROR(VLOOKUP(A54,'2040 2050 Mar 21'!$A$2:$C$225,3,0),0)</f>
        <v>0</v>
      </c>
      <c r="L54" s="5">
        <f>IFERROR(VLOOKUP(A54,'2040 2050 Abr 21'!$A$2:$C$189,3,0),0)</f>
        <v>0</v>
      </c>
      <c r="M54" s="5">
        <f>IFERROR(VLOOKUP(A54,'2040 2050 Mai 21'!$A$2:$C$228,3,0),0)</f>
        <v>0</v>
      </c>
      <c r="N54" s="5">
        <f>IFERROR(VLOOKUP(A54,'2040 2050 Jun 21'!$A$2:$C$236,3,0),0)</f>
        <v>0</v>
      </c>
      <c r="O54" s="5">
        <f>IFERROR(VLOOKUP(A54,'2040 2050 Jul 21'!$A$2:$C$280,3,0),0)</f>
        <v>0</v>
      </c>
      <c r="P54" s="5">
        <f>IFERROR(VLOOKUP(A54,'2040 2050 Ago 21'!$A$2:$C$232,3,0),0)</f>
        <v>2200</v>
      </c>
      <c r="Q54" s="5">
        <f>IFERROR(VLOOKUP(A54,'2040 2050 Set 21'!$A$2:$C$226,3,0),0)</f>
        <v>0</v>
      </c>
      <c r="R54" s="5">
        <f>IFERROR(VLOOKUP(A54,'2040 2050 Out 21'!$A$2:$C$225,3,0),0)</f>
        <v>0</v>
      </c>
      <c r="S54" s="5">
        <f>IFERROR(VLOOKUP(A54,'2040 2050 Nov 21'!$A$2:$C$249,3,0),0)</f>
        <v>0</v>
      </c>
      <c r="T54" s="5">
        <f>IFERROR(VLOOKUP(A54,'2040 2050 Dez 21'!$A$2:$C$274,3,0),0)</f>
        <v>0</v>
      </c>
      <c r="U54">
        <f t="shared" si="0"/>
        <v>8100</v>
      </c>
    </row>
    <row r="55" spans="1:21" hidden="1">
      <c r="A55" s="4" t="s">
        <v>107</v>
      </c>
      <c r="B55" s="7" t="str">
        <f>VLOOKUP(A55,'Todos cabos'!$A$1:$B$556,2,0)</f>
        <v>CABO 080C 0,30MM2 PVC 0,30 AZ/AM AVSS JASO</v>
      </c>
      <c r="C55" s="5" t="s">
        <v>79</v>
      </c>
      <c r="D55" s="5" t="s">
        <v>108</v>
      </c>
      <c r="E55" s="5" t="s">
        <v>80</v>
      </c>
      <c r="F55" s="5" t="s">
        <v>25</v>
      </c>
      <c r="G55" s="5" t="s">
        <v>81</v>
      </c>
      <c r="H55" s="5" t="s">
        <v>82</v>
      </c>
      <c r="I55" s="5">
        <f>IFERROR(VLOOKUP(A55,'2040 2050 Jan 21'!$A$56:$C$247,3,0),0)</f>
        <v>0</v>
      </c>
      <c r="J55" s="5">
        <f>IFERROR(VLOOKUP(A55,'2040 2050 Fev 21'!$A$2:$C$239,3,0),0)</f>
        <v>0</v>
      </c>
      <c r="K55" s="5">
        <f>IFERROR(VLOOKUP(A55,'2040 2050 Mar 21'!$A$2:$C$225,3,0),0)</f>
        <v>0</v>
      </c>
      <c r="L55" s="5">
        <f>IFERROR(VLOOKUP(A55,'2040 2050 Abr 21'!$A$2:$C$189,3,0),0)</f>
        <v>8370</v>
      </c>
      <c r="M55" s="5">
        <f>IFERROR(VLOOKUP(A55,'2040 2050 Mai 21'!$A$2:$C$228,3,0),0)</f>
        <v>0</v>
      </c>
      <c r="N55" s="5">
        <f>IFERROR(VLOOKUP(A55,'2040 2050 Jun 21'!$A$2:$C$236,3,0),0)</f>
        <v>0</v>
      </c>
      <c r="O55" s="5">
        <f>IFERROR(VLOOKUP(A55,'2040 2050 Jul 21'!$A$2:$C$280,3,0),0)</f>
        <v>13130</v>
      </c>
      <c r="P55" s="5">
        <f>IFERROR(VLOOKUP(A55,'2040 2050 Ago 21'!$A$2:$C$232,3,0),0)</f>
        <v>0</v>
      </c>
      <c r="Q55" s="5">
        <f>IFERROR(VLOOKUP(A55,'2040 2050 Set 21'!$A$2:$C$226,3,0),0)</f>
        <v>0</v>
      </c>
      <c r="R55" s="5">
        <f>IFERROR(VLOOKUP(A55,'2040 2050 Out 21'!$A$2:$C$225,3,0),0)</f>
        <v>0</v>
      </c>
      <c r="S55" s="5">
        <f>IFERROR(VLOOKUP(A55,'2040 2050 Nov 21'!$A$2:$C$249,3,0),0)</f>
        <v>3500</v>
      </c>
      <c r="T55" s="5">
        <f>IFERROR(VLOOKUP(A55,'2040 2050 Dez 21'!$A$2:$C$274,3,0),0)</f>
        <v>2000</v>
      </c>
      <c r="U55">
        <f t="shared" si="0"/>
        <v>27000</v>
      </c>
    </row>
    <row r="56" spans="1:21" hidden="1">
      <c r="A56" s="4" t="s">
        <v>109</v>
      </c>
      <c r="B56" s="7" t="str">
        <f>VLOOKUP(A56,'Todos cabos'!$A$1:$B$556,2,0)</f>
        <v>CABO 080C 0,30MM2 PVC AZ/BR AVSS JASO</v>
      </c>
      <c r="C56" s="5" t="s">
        <v>79</v>
      </c>
      <c r="D56" s="5" t="s">
        <v>110</v>
      </c>
      <c r="E56" s="5" t="s">
        <v>80</v>
      </c>
      <c r="F56" s="5" t="s">
        <v>25</v>
      </c>
      <c r="G56" s="5" t="s">
        <v>81</v>
      </c>
      <c r="H56" s="5" t="s">
        <v>82</v>
      </c>
      <c r="I56" s="5">
        <f>IFERROR(VLOOKUP(A56,'2040 2050 Jan 21'!$A$56:$C$247,3,0),0)</f>
        <v>0</v>
      </c>
      <c r="J56" s="5">
        <f>IFERROR(VLOOKUP(A56,'2040 2050 Fev 21'!$A$2:$C$239,3,0),0)</f>
        <v>24150</v>
      </c>
      <c r="K56" s="5">
        <f>IFERROR(VLOOKUP(A56,'2040 2050 Mar 21'!$A$2:$C$225,3,0),0)</f>
        <v>0</v>
      </c>
      <c r="L56" s="5">
        <f>IFERROR(VLOOKUP(A56,'2040 2050 Abr 21'!$A$2:$C$189,3,0),0)</f>
        <v>0</v>
      </c>
      <c r="M56" s="5">
        <f>IFERROR(VLOOKUP(A56,'2040 2050 Mai 21'!$A$2:$C$228,3,0),0)</f>
        <v>9900</v>
      </c>
      <c r="N56" s="5">
        <f>IFERROR(VLOOKUP(A56,'2040 2050 Jun 21'!$A$2:$C$236,3,0),0)</f>
        <v>0</v>
      </c>
      <c r="O56" s="5">
        <f>IFERROR(VLOOKUP(A56,'2040 2050 Jul 21'!$A$2:$C$280,3,0),0)</f>
        <v>12000</v>
      </c>
      <c r="P56" s="5">
        <f>IFERROR(VLOOKUP(A56,'2040 2050 Ago 21'!$A$2:$C$232,3,0),0)</f>
        <v>0</v>
      </c>
      <c r="Q56" s="5">
        <f>IFERROR(VLOOKUP(A56,'2040 2050 Set 21'!$A$2:$C$226,3,0),0)</f>
        <v>13550</v>
      </c>
      <c r="R56" s="5">
        <f>IFERROR(VLOOKUP(A56,'2040 2050 Out 21'!$A$2:$C$225,3,0),0)</f>
        <v>0</v>
      </c>
      <c r="S56" s="5">
        <f>IFERROR(VLOOKUP(A56,'2040 2050 Nov 21'!$A$2:$C$249,3,0),0)</f>
        <v>3000</v>
      </c>
      <c r="T56" s="5">
        <f>IFERROR(VLOOKUP(A56,'2040 2050 Dez 21'!$A$2:$C$274,3,0),0)</f>
        <v>4000</v>
      </c>
      <c r="U56">
        <f t="shared" si="0"/>
        <v>66600</v>
      </c>
    </row>
    <row r="57" spans="1:21" hidden="1">
      <c r="A57" s="4" t="s">
        <v>111</v>
      </c>
      <c r="B57" s="7" t="str">
        <f>VLOOKUP(A57,'Todos cabos'!$A$1:$B$556,2,0)</f>
        <v>CABO 080C 0,30 MM² PVC AZ/VD AVSS JASO</v>
      </c>
      <c r="C57" s="5" t="s">
        <v>79</v>
      </c>
      <c r="D57" s="5" t="s">
        <v>112</v>
      </c>
      <c r="E57" s="5" t="s">
        <v>80</v>
      </c>
      <c r="F57" s="5" t="s">
        <v>25</v>
      </c>
      <c r="G57" s="5" t="s">
        <v>81</v>
      </c>
      <c r="H57" s="5" t="s">
        <v>82</v>
      </c>
      <c r="I57" s="5">
        <f>IFERROR(VLOOKUP(A57,'2040 2050 Jan 21'!$A$56:$C$247,3,0),0)</f>
        <v>0</v>
      </c>
      <c r="J57" s="5">
        <f>IFERROR(VLOOKUP(A57,'2040 2050 Fev 21'!$A$2:$C$239,3,0),0)</f>
        <v>0</v>
      </c>
      <c r="K57" s="5">
        <f>IFERROR(VLOOKUP(A57,'2040 2050 Mar 21'!$A$2:$C$225,3,0),0)</f>
        <v>4650</v>
      </c>
      <c r="L57" s="5">
        <f>IFERROR(VLOOKUP(A57,'2040 2050 Abr 21'!$A$2:$C$189,3,0),0)</f>
        <v>0</v>
      </c>
      <c r="M57" s="5">
        <f>IFERROR(VLOOKUP(A57,'2040 2050 Mai 21'!$A$2:$C$228,3,0),0)</f>
        <v>0</v>
      </c>
      <c r="N57" s="5">
        <f>IFERROR(VLOOKUP(A57,'2040 2050 Jun 21'!$A$2:$C$236,3,0),0)</f>
        <v>4920</v>
      </c>
      <c r="O57" s="5">
        <f>IFERROR(VLOOKUP(A57,'2040 2050 Jul 21'!$A$2:$C$280,3,0),0)</f>
        <v>0</v>
      </c>
      <c r="P57" s="5">
        <f>IFERROR(VLOOKUP(A57,'2040 2050 Ago 21'!$A$2:$C$232,3,0),0)</f>
        <v>8500</v>
      </c>
      <c r="Q57" s="5">
        <f>IFERROR(VLOOKUP(A57,'2040 2050 Set 21'!$A$2:$C$226,3,0),0)</f>
        <v>0</v>
      </c>
      <c r="R57" s="5">
        <f>IFERROR(VLOOKUP(A57,'2040 2050 Out 21'!$A$2:$C$225,3,0),0)</f>
        <v>0</v>
      </c>
      <c r="S57" s="5">
        <f>IFERROR(VLOOKUP(A57,'2040 2050 Nov 21'!$A$2:$C$249,3,0),0)</f>
        <v>0</v>
      </c>
      <c r="T57" s="5">
        <f>IFERROR(VLOOKUP(A57,'2040 2050 Dez 21'!$A$2:$C$274,3,0),0)</f>
        <v>0</v>
      </c>
      <c r="U57">
        <f t="shared" si="0"/>
        <v>18070</v>
      </c>
    </row>
    <row r="58" spans="1:21" hidden="1">
      <c r="A58" s="4" t="s">
        <v>113</v>
      </c>
      <c r="B58" s="7" t="str">
        <f>VLOOKUP(A58,'Todos cabos'!$A$1:$B$556,2,0)</f>
        <v>CABO 080C 0,30MM2 PVC 0,30 BR/AM AVSS JASO</v>
      </c>
      <c r="C58" s="5" t="s">
        <v>79</v>
      </c>
      <c r="D58" s="5" t="s">
        <v>114</v>
      </c>
      <c r="E58" s="5" t="s">
        <v>80</v>
      </c>
      <c r="F58" s="5" t="s">
        <v>25</v>
      </c>
      <c r="G58" s="5" t="s">
        <v>81</v>
      </c>
      <c r="H58" s="5" t="s">
        <v>82</v>
      </c>
      <c r="I58" s="5">
        <f>IFERROR(VLOOKUP(A58,'2040 2050 Jan 21'!$A$56:$C$247,3,0),0)</f>
        <v>0</v>
      </c>
      <c r="J58" s="5">
        <f>IFERROR(VLOOKUP(A58,'2040 2050 Fev 21'!$A$2:$C$239,3,0),0)</f>
        <v>0</v>
      </c>
      <c r="K58" s="5">
        <f>IFERROR(VLOOKUP(A58,'2040 2050 Mar 21'!$A$2:$C$225,3,0),0)</f>
        <v>8550</v>
      </c>
      <c r="L58" s="5">
        <f>IFERROR(VLOOKUP(A58,'2040 2050 Abr 21'!$A$2:$C$189,3,0),0)</f>
        <v>0</v>
      </c>
      <c r="M58" s="5">
        <f>IFERROR(VLOOKUP(A58,'2040 2050 Mai 21'!$A$2:$C$228,3,0),0)</f>
        <v>0</v>
      </c>
      <c r="N58" s="5">
        <f>IFERROR(VLOOKUP(A58,'2040 2050 Jun 21'!$A$2:$C$236,3,0),0)</f>
        <v>0</v>
      </c>
      <c r="O58" s="5">
        <f>IFERROR(VLOOKUP(A58,'2040 2050 Jul 21'!$A$2:$C$280,3,0),0)</f>
        <v>0</v>
      </c>
      <c r="P58" s="5">
        <f>IFERROR(VLOOKUP(A58,'2040 2050 Ago 21'!$A$2:$C$232,3,0),0)</f>
        <v>6100</v>
      </c>
      <c r="Q58" s="5">
        <f>IFERROR(VLOOKUP(A58,'2040 2050 Set 21'!$A$2:$C$226,3,0),0)</f>
        <v>0</v>
      </c>
      <c r="R58" s="5">
        <f>IFERROR(VLOOKUP(A58,'2040 2050 Out 21'!$A$2:$C$225,3,0),0)</f>
        <v>0</v>
      </c>
      <c r="S58" s="5">
        <f>IFERROR(VLOOKUP(A58,'2040 2050 Nov 21'!$A$2:$C$249,3,0),0)</f>
        <v>1500</v>
      </c>
      <c r="T58" s="5">
        <f>IFERROR(VLOOKUP(A58,'2040 2050 Dez 21'!$A$2:$C$274,3,0),0)</f>
        <v>2400</v>
      </c>
      <c r="U58">
        <f t="shared" si="0"/>
        <v>18550</v>
      </c>
    </row>
    <row r="59" spans="1:21" hidden="1">
      <c r="A59" s="4" t="s">
        <v>115</v>
      </c>
      <c r="B59" s="7" t="str">
        <f>VLOOKUP(A59,'Todos cabos'!$A$1:$B$556,2,0)</f>
        <v>CABO 080C 0,30MM2 PVC BR/AZ AVSS JASO</v>
      </c>
      <c r="C59" s="5" t="s">
        <v>79</v>
      </c>
      <c r="D59" s="5" t="s">
        <v>116</v>
      </c>
      <c r="E59" s="5" t="s">
        <v>80</v>
      </c>
      <c r="F59" s="5" t="s">
        <v>25</v>
      </c>
      <c r="G59" s="5" t="s">
        <v>81</v>
      </c>
      <c r="H59" s="5" t="s">
        <v>82</v>
      </c>
      <c r="I59" s="5">
        <f>IFERROR(VLOOKUP(A59,'2040 2050 Jan 21'!$A$56:$C$247,3,0),0)</f>
        <v>0</v>
      </c>
      <c r="J59" s="5">
        <f>IFERROR(VLOOKUP(A59,'2040 2050 Fev 21'!$A$2:$C$239,3,0),0)</f>
        <v>0</v>
      </c>
      <c r="K59" s="5">
        <f>IFERROR(VLOOKUP(A59,'2040 2050 Mar 21'!$A$2:$C$225,3,0),0)</f>
        <v>14600</v>
      </c>
      <c r="L59" s="5">
        <f>IFERROR(VLOOKUP(A59,'2040 2050 Abr 21'!$A$2:$C$189,3,0),0)</f>
        <v>0</v>
      </c>
      <c r="M59" s="5">
        <f>IFERROR(VLOOKUP(A59,'2040 2050 Mai 21'!$A$2:$C$228,3,0),0)</f>
        <v>0</v>
      </c>
      <c r="N59" s="5">
        <f>IFERROR(VLOOKUP(A59,'2040 2050 Jun 21'!$A$2:$C$236,3,0),0)</f>
        <v>0</v>
      </c>
      <c r="O59" s="5">
        <f>IFERROR(VLOOKUP(A59,'2040 2050 Jul 21'!$A$2:$C$280,3,0),0)</f>
        <v>0</v>
      </c>
      <c r="P59" s="5">
        <f>IFERROR(VLOOKUP(A59,'2040 2050 Ago 21'!$A$2:$C$232,3,0),0)</f>
        <v>10200</v>
      </c>
      <c r="Q59" s="5">
        <f>IFERROR(VLOOKUP(A59,'2040 2050 Set 21'!$A$2:$C$226,3,0),0)</f>
        <v>0</v>
      </c>
      <c r="R59" s="5">
        <f>IFERROR(VLOOKUP(A59,'2040 2050 Out 21'!$A$2:$C$225,3,0),0)</f>
        <v>0</v>
      </c>
      <c r="S59" s="5">
        <f>IFERROR(VLOOKUP(A59,'2040 2050 Nov 21'!$A$2:$C$249,3,0),0)</f>
        <v>6270</v>
      </c>
      <c r="T59" s="5">
        <f>IFERROR(VLOOKUP(A59,'2040 2050 Dez 21'!$A$2:$C$274,3,0),0)</f>
        <v>0</v>
      </c>
      <c r="U59">
        <f t="shared" si="0"/>
        <v>31070</v>
      </c>
    </row>
    <row r="60" spans="1:21" hidden="1">
      <c r="A60" s="4" t="s">
        <v>117</v>
      </c>
      <c r="B60" s="7" t="str">
        <f>VLOOKUP(A60,'Todos cabos'!$A$1:$B$556,2,0)</f>
        <v>CABO 080C 0,30MM2 PVC BR/PR AVSS JASO</v>
      </c>
      <c r="C60" s="5" t="s">
        <v>79</v>
      </c>
      <c r="D60" s="5" t="s">
        <v>118</v>
      </c>
      <c r="E60" s="5" t="s">
        <v>80</v>
      </c>
      <c r="F60" s="5" t="s">
        <v>25</v>
      </c>
      <c r="G60" s="5" t="s">
        <v>81</v>
      </c>
      <c r="H60" s="5" t="s">
        <v>82</v>
      </c>
      <c r="I60" s="5">
        <f>IFERROR(VLOOKUP(A60,'2040 2050 Jan 21'!$A$56:$C$247,3,0),0)</f>
        <v>0</v>
      </c>
      <c r="J60" s="5">
        <f>IFERROR(VLOOKUP(A60,'2040 2050 Fev 21'!$A$2:$C$239,3,0),0)</f>
        <v>0</v>
      </c>
      <c r="K60" s="5">
        <f>IFERROR(VLOOKUP(A60,'2040 2050 Mar 21'!$A$2:$C$225,3,0),0)</f>
        <v>4600</v>
      </c>
      <c r="L60" s="5">
        <f>IFERROR(VLOOKUP(A60,'2040 2050 Abr 21'!$A$2:$C$189,3,0),0)</f>
        <v>0</v>
      </c>
      <c r="M60" s="5">
        <f>IFERROR(VLOOKUP(A60,'2040 2050 Mai 21'!$A$2:$C$228,3,0),0)</f>
        <v>0</v>
      </c>
      <c r="N60" s="5">
        <f>IFERROR(VLOOKUP(A60,'2040 2050 Jun 21'!$A$2:$C$236,3,0),0)</f>
        <v>0</v>
      </c>
      <c r="O60" s="5">
        <f>IFERROR(VLOOKUP(A60,'2040 2050 Jul 21'!$A$2:$C$280,3,0),0)</f>
        <v>6850</v>
      </c>
      <c r="P60" s="5">
        <f>IFERROR(VLOOKUP(A60,'2040 2050 Ago 21'!$A$2:$C$232,3,0),0)</f>
        <v>0</v>
      </c>
      <c r="Q60" s="5">
        <f>IFERROR(VLOOKUP(A60,'2040 2050 Set 21'!$A$2:$C$226,3,0),0)</f>
        <v>0</v>
      </c>
      <c r="R60" s="5">
        <f>IFERROR(VLOOKUP(A60,'2040 2050 Out 21'!$A$2:$C$225,3,0),0)</f>
        <v>2300</v>
      </c>
      <c r="S60" s="5">
        <f>IFERROR(VLOOKUP(A60,'2040 2050 Nov 21'!$A$2:$C$249,3,0),0)</f>
        <v>1700</v>
      </c>
      <c r="T60" s="5">
        <f>IFERROR(VLOOKUP(A60,'2040 2050 Dez 21'!$A$2:$C$274,3,0),0)</f>
        <v>2500</v>
      </c>
      <c r="U60">
        <f t="shared" si="0"/>
        <v>17950</v>
      </c>
    </row>
    <row r="61" spans="1:21" hidden="1">
      <c r="A61" s="4" t="s">
        <v>119</v>
      </c>
      <c r="B61" s="7" t="str">
        <f>VLOOKUP(A61,'Todos cabos'!$A$1:$B$556,2,0)</f>
        <v>CABO 080C 0,30MM2 PVC BR/VD AVSS JASO</v>
      </c>
      <c r="C61" s="5" t="s">
        <v>79</v>
      </c>
      <c r="D61" s="5" t="s">
        <v>120</v>
      </c>
      <c r="E61" s="5" t="s">
        <v>80</v>
      </c>
      <c r="F61" s="5" t="s">
        <v>25</v>
      </c>
      <c r="G61" s="5" t="s">
        <v>81</v>
      </c>
      <c r="H61" s="5" t="s">
        <v>82</v>
      </c>
      <c r="I61" s="5">
        <f>IFERROR(VLOOKUP(A61,'2040 2050 Jan 21'!$A$56:$C$247,3,0),0)</f>
        <v>0</v>
      </c>
      <c r="J61" s="5">
        <f>IFERROR(VLOOKUP(A61,'2040 2050 Fev 21'!$A$2:$C$239,3,0),0)</f>
        <v>7300</v>
      </c>
      <c r="K61" s="5">
        <f>IFERROR(VLOOKUP(A61,'2040 2050 Mar 21'!$A$2:$C$225,3,0),0)</f>
        <v>0</v>
      </c>
      <c r="L61" s="5">
        <f>IFERROR(VLOOKUP(A61,'2040 2050 Abr 21'!$A$2:$C$189,3,0),0)</f>
        <v>0</v>
      </c>
      <c r="M61" s="5">
        <f>IFERROR(VLOOKUP(A61,'2040 2050 Mai 21'!$A$2:$C$228,3,0),0)</f>
        <v>0</v>
      </c>
      <c r="N61" s="5">
        <f>IFERROR(VLOOKUP(A61,'2040 2050 Jun 21'!$A$2:$C$236,3,0),0)</f>
        <v>0</v>
      </c>
      <c r="O61" s="5">
        <f>IFERROR(VLOOKUP(A61,'2040 2050 Jul 21'!$A$2:$C$280,3,0),0)</f>
        <v>7500</v>
      </c>
      <c r="P61" s="5">
        <f>IFERROR(VLOOKUP(A61,'2040 2050 Ago 21'!$A$2:$C$232,3,0),0)</f>
        <v>0</v>
      </c>
      <c r="Q61" s="5">
        <f>IFERROR(VLOOKUP(A61,'2040 2050 Set 21'!$A$2:$C$226,3,0),0)</f>
        <v>0</v>
      </c>
      <c r="R61" s="5">
        <f>IFERROR(VLOOKUP(A61,'2040 2050 Out 21'!$A$2:$C$225,3,0),0)</f>
        <v>0</v>
      </c>
      <c r="S61" s="5">
        <f>IFERROR(VLOOKUP(A61,'2040 2050 Nov 21'!$A$2:$C$249,3,0),0)</f>
        <v>1500</v>
      </c>
      <c r="T61" s="5">
        <f>IFERROR(VLOOKUP(A61,'2040 2050 Dez 21'!$A$2:$C$274,3,0),0)</f>
        <v>3200</v>
      </c>
      <c r="U61">
        <f t="shared" si="0"/>
        <v>19500</v>
      </c>
    </row>
    <row r="62" spans="1:21" hidden="1">
      <c r="A62" s="4" t="s">
        <v>121</v>
      </c>
      <c r="B62" s="7" t="str">
        <f>VLOOKUP(A62,'Todos cabos'!$A$1:$B$556,2,0)</f>
        <v>CABO 080C 0,30MM2 PVC BR/VM AVSS JASO</v>
      </c>
      <c r="C62" s="5" t="s">
        <v>79</v>
      </c>
      <c r="D62" s="5" t="s">
        <v>122</v>
      </c>
      <c r="E62" s="5" t="s">
        <v>80</v>
      </c>
      <c r="F62" s="5" t="s">
        <v>25</v>
      </c>
      <c r="G62" s="5" t="s">
        <v>81</v>
      </c>
      <c r="H62" s="5" t="s">
        <v>82</v>
      </c>
      <c r="I62" s="5">
        <f>IFERROR(VLOOKUP(A62,'2040 2050 Jan 21'!$A$56:$C$247,3,0),0)</f>
        <v>0</v>
      </c>
      <c r="J62" s="5">
        <f>IFERROR(VLOOKUP(A62,'2040 2050 Fev 21'!$A$2:$C$239,3,0),0)</f>
        <v>0</v>
      </c>
      <c r="K62" s="5">
        <f>IFERROR(VLOOKUP(A62,'2040 2050 Mar 21'!$A$2:$C$225,3,0),0)</f>
        <v>8900</v>
      </c>
      <c r="L62" s="5">
        <f>IFERROR(VLOOKUP(A62,'2040 2050 Abr 21'!$A$2:$C$189,3,0),0)</f>
        <v>0</v>
      </c>
      <c r="M62" s="5">
        <f>IFERROR(VLOOKUP(A62,'2040 2050 Mai 21'!$A$2:$C$228,3,0),0)</f>
        <v>0</v>
      </c>
      <c r="N62" s="5">
        <f>IFERROR(VLOOKUP(A62,'2040 2050 Jun 21'!$A$2:$C$236,3,0),0)</f>
        <v>0</v>
      </c>
      <c r="O62" s="5">
        <f>IFERROR(VLOOKUP(A62,'2040 2050 Jul 21'!$A$2:$C$280,3,0),0)</f>
        <v>12000</v>
      </c>
      <c r="P62" s="5">
        <f>IFERROR(VLOOKUP(A62,'2040 2050 Ago 21'!$A$2:$C$232,3,0),0)</f>
        <v>0</v>
      </c>
      <c r="Q62" s="5">
        <f>IFERROR(VLOOKUP(A62,'2040 2050 Set 21'!$A$2:$C$226,3,0),0)</f>
        <v>0</v>
      </c>
      <c r="R62" s="5">
        <f>IFERROR(VLOOKUP(A62,'2040 2050 Out 21'!$A$2:$C$225,3,0),0)</f>
        <v>5000</v>
      </c>
      <c r="S62" s="5">
        <f>IFERROR(VLOOKUP(A62,'2040 2050 Nov 21'!$A$2:$C$249,3,0),0)</f>
        <v>2600</v>
      </c>
      <c r="T62" s="5">
        <f>IFERROR(VLOOKUP(A62,'2040 2050 Dez 21'!$A$2:$C$274,3,0),0)</f>
        <v>4000</v>
      </c>
      <c r="U62">
        <f t="shared" si="0"/>
        <v>32500</v>
      </c>
    </row>
    <row r="63" spans="1:21" hidden="1">
      <c r="A63" s="4" t="s">
        <v>123</v>
      </c>
      <c r="B63" s="7" t="str">
        <f>VLOOKUP(A63,'Todos cabos'!$A$1:$B$556,2,0)</f>
        <v>CABO 080C 0,30 MM² PVC CZ/AZ AVSS JASO</v>
      </c>
      <c r="C63" s="5" t="s">
        <v>79</v>
      </c>
      <c r="D63" s="5" t="s">
        <v>124</v>
      </c>
      <c r="E63" s="5" t="s">
        <v>80</v>
      </c>
      <c r="F63" s="5" t="s">
        <v>25</v>
      </c>
      <c r="G63" s="5" t="s">
        <v>81</v>
      </c>
      <c r="H63" s="5" t="s">
        <v>82</v>
      </c>
      <c r="I63" s="5">
        <f>IFERROR(VLOOKUP(A63,'2040 2050 Jan 21'!$A$56:$C$247,3,0),0)</f>
        <v>0</v>
      </c>
      <c r="J63" s="5">
        <f>IFERROR(VLOOKUP(A63,'2040 2050 Fev 21'!$A$2:$C$239,3,0),0)</f>
        <v>0</v>
      </c>
      <c r="K63" s="5">
        <f>IFERROR(VLOOKUP(A63,'2040 2050 Mar 21'!$A$2:$C$225,3,0),0)</f>
        <v>10600</v>
      </c>
      <c r="L63" s="5">
        <f>IFERROR(VLOOKUP(A63,'2040 2050 Abr 21'!$A$2:$C$189,3,0),0)</f>
        <v>0</v>
      </c>
      <c r="M63" s="5">
        <f>IFERROR(VLOOKUP(A63,'2040 2050 Mai 21'!$A$2:$C$228,3,0),0)</f>
        <v>0</v>
      </c>
      <c r="N63" s="5">
        <f>IFERROR(VLOOKUP(A63,'2040 2050 Jun 21'!$A$2:$C$236,3,0),0)</f>
        <v>0</v>
      </c>
      <c r="O63" s="5">
        <f>IFERROR(VLOOKUP(A63,'2040 2050 Jul 21'!$A$2:$C$280,3,0),0)</f>
        <v>0</v>
      </c>
      <c r="P63" s="5">
        <f>IFERROR(VLOOKUP(A63,'2040 2050 Ago 21'!$A$2:$C$232,3,0),0)</f>
        <v>0</v>
      </c>
      <c r="Q63" s="5">
        <f>IFERROR(VLOOKUP(A63,'2040 2050 Set 21'!$A$2:$C$226,3,0),0)</f>
        <v>0</v>
      </c>
      <c r="R63" s="5">
        <f>IFERROR(VLOOKUP(A63,'2040 2050 Out 21'!$A$2:$C$225,3,0),0)</f>
        <v>4700</v>
      </c>
      <c r="S63" s="5">
        <f>IFERROR(VLOOKUP(A63,'2040 2050 Nov 21'!$A$2:$C$249,3,0),0)</f>
        <v>1750</v>
      </c>
      <c r="T63" s="5">
        <f>IFERROR(VLOOKUP(A63,'2040 2050 Dez 21'!$A$2:$C$274,3,0),0)</f>
        <v>2000</v>
      </c>
      <c r="U63">
        <f t="shared" si="0"/>
        <v>19050</v>
      </c>
    </row>
    <row r="64" spans="1:21" hidden="1">
      <c r="A64" s="4" t="s">
        <v>125</v>
      </c>
      <c r="B64" s="7" t="str">
        <f>VLOOKUP(A64,'Todos cabos'!$A$1:$B$556,2,0)</f>
        <v>CABO 080C 0,30 MM² PVC CZ/VM AVSS JASO</v>
      </c>
      <c r="C64" s="5" t="s">
        <v>79</v>
      </c>
      <c r="D64" s="5" t="s">
        <v>126</v>
      </c>
      <c r="E64" s="5" t="s">
        <v>80</v>
      </c>
      <c r="F64" s="5" t="s">
        <v>25</v>
      </c>
      <c r="G64" s="5" t="s">
        <v>81</v>
      </c>
      <c r="H64" s="5" t="s">
        <v>82</v>
      </c>
      <c r="I64" s="5">
        <f>IFERROR(VLOOKUP(A64,'2040 2050 Jan 21'!$A$56:$C$247,3,0),0)</f>
        <v>0</v>
      </c>
      <c r="J64" s="5">
        <f>IFERROR(VLOOKUP(A64,'2040 2050 Fev 21'!$A$2:$C$239,3,0),0)</f>
        <v>12900</v>
      </c>
      <c r="K64" s="5">
        <f>IFERROR(VLOOKUP(A64,'2040 2050 Mar 21'!$A$2:$C$225,3,0),0)</f>
        <v>0</v>
      </c>
      <c r="L64" s="5">
        <f>IFERROR(VLOOKUP(A64,'2040 2050 Abr 21'!$A$2:$C$189,3,0),0)</f>
        <v>0</v>
      </c>
      <c r="M64" s="5">
        <f>IFERROR(VLOOKUP(A64,'2040 2050 Mai 21'!$A$2:$C$228,3,0),0)</f>
        <v>0</v>
      </c>
      <c r="N64" s="5">
        <f>IFERROR(VLOOKUP(A64,'2040 2050 Jun 21'!$A$2:$C$236,3,0),0)</f>
        <v>12000</v>
      </c>
      <c r="O64" s="5">
        <f>IFERROR(VLOOKUP(A64,'2040 2050 Jul 21'!$A$2:$C$280,3,0),0)</f>
        <v>0</v>
      </c>
      <c r="P64" s="5">
        <f>IFERROR(VLOOKUP(A64,'2040 2050 Ago 21'!$A$2:$C$232,3,0),0)</f>
        <v>0</v>
      </c>
      <c r="Q64" s="5">
        <f>IFERROR(VLOOKUP(A64,'2040 2050 Set 21'!$A$2:$C$226,3,0),0)</f>
        <v>0</v>
      </c>
      <c r="R64" s="5">
        <f>IFERROR(VLOOKUP(A64,'2040 2050 Out 21'!$A$2:$C$225,3,0),0)</f>
        <v>0</v>
      </c>
      <c r="S64" s="5">
        <f>IFERROR(VLOOKUP(A64,'2040 2050 Nov 21'!$A$2:$C$249,3,0),0)</f>
        <v>0</v>
      </c>
      <c r="T64" s="5">
        <f>IFERROR(VLOOKUP(A64,'2040 2050 Dez 21'!$A$2:$C$274,3,0),0)</f>
        <v>0</v>
      </c>
      <c r="U64">
        <f t="shared" si="0"/>
        <v>24900</v>
      </c>
    </row>
    <row r="65" spans="1:21" hidden="1">
      <c r="A65" s="4" t="s">
        <v>127</v>
      </c>
      <c r="B65" s="7" t="str">
        <f>VLOOKUP(A65,'Todos cabos'!$A$1:$B$556,2,0)</f>
        <v>CABO 080C 0,30MM2 PVC MR/AM AVSS JASO</v>
      </c>
      <c r="C65" s="5" t="s">
        <v>79</v>
      </c>
      <c r="D65" s="5" t="s">
        <v>128</v>
      </c>
      <c r="E65" s="5" t="s">
        <v>80</v>
      </c>
      <c r="F65" s="5" t="s">
        <v>25</v>
      </c>
      <c r="G65" s="5" t="s">
        <v>81</v>
      </c>
      <c r="H65" s="5" t="s">
        <v>82</v>
      </c>
      <c r="I65" s="5">
        <f>IFERROR(VLOOKUP(A65,'2040 2050 Jan 21'!$A$56:$C$247,3,0),0)</f>
        <v>0</v>
      </c>
      <c r="J65" s="5">
        <f>IFERROR(VLOOKUP(A65,'2040 2050 Fev 21'!$A$2:$C$239,3,0),0)</f>
        <v>0</v>
      </c>
      <c r="K65" s="5">
        <f>IFERROR(VLOOKUP(A65,'2040 2050 Mar 21'!$A$2:$C$225,3,0),0)</f>
        <v>0</v>
      </c>
      <c r="L65" s="5">
        <f>IFERROR(VLOOKUP(A65,'2040 2050 Abr 21'!$A$2:$C$189,3,0),0)</f>
        <v>3000</v>
      </c>
      <c r="M65" s="5">
        <f>IFERROR(VLOOKUP(A65,'2040 2050 Mai 21'!$A$2:$C$228,3,0),0)</f>
        <v>0</v>
      </c>
      <c r="N65" s="5">
        <f>IFERROR(VLOOKUP(A65,'2040 2050 Jun 21'!$A$2:$C$236,3,0),0)</f>
        <v>0</v>
      </c>
      <c r="O65" s="5">
        <f>IFERROR(VLOOKUP(A65,'2040 2050 Jul 21'!$A$2:$C$280,3,0),0)</f>
        <v>6000</v>
      </c>
      <c r="P65" s="5">
        <f>IFERROR(VLOOKUP(A65,'2040 2050 Ago 21'!$A$2:$C$232,3,0),0)</f>
        <v>0</v>
      </c>
      <c r="Q65" s="5">
        <f>IFERROR(VLOOKUP(A65,'2040 2050 Set 21'!$A$2:$C$226,3,0),0)</f>
        <v>0</v>
      </c>
      <c r="R65" s="5">
        <f>IFERROR(VLOOKUP(A65,'2040 2050 Out 21'!$A$2:$C$225,3,0),0)</f>
        <v>0</v>
      </c>
      <c r="S65" s="5">
        <f>IFERROR(VLOOKUP(A65,'2040 2050 Nov 21'!$A$2:$C$249,3,0),0)</f>
        <v>0</v>
      </c>
      <c r="T65" s="5">
        <f>IFERROR(VLOOKUP(A65,'2040 2050 Dez 21'!$A$2:$C$274,3,0),0)</f>
        <v>0</v>
      </c>
      <c r="U65">
        <f t="shared" si="0"/>
        <v>9000</v>
      </c>
    </row>
    <row r="66" spans="1:21" hidden="1">
      <c r="A66" s="4" t="s">
        <v>129</v>
      </c>
      <c r="B66" s="7" t="str">
        <f>VLOOKUP(A66,'Todos cabos'!$A$1:$B$556,2,0)</f>
        <v>CABO 080C 0,30MM2 PVC 0,30 PR/AZ AVSS JASO</v>
      </c>
      <c r="C66" s="5" t="s">
        <v>79</v>
      </c>
      <c r="D66" s="5" t="s">
        <v>130</v>
      </c>
      <c r="E66" s="5" t="s">
        <v>80</v>
      </c>
      <c r="F66" s="5" t="s">
        <v>25</v>
      </c>
      <c r="G66" s="5" t="s">
        <v>81</v>
      </c>
      <c r="H66" s="5" t="s">
        <v>82</v>
      </c>
      <c r="I66" s="5">
        <f>IFERROR(VLOOKUP(A66,'2040 2050 Jan 21'!$A$56:$C$247,3,0),0)</f>
        <v>0</v>
      </c>
      <c r="J66" s="5">
        <f>IFERROR(VLOOKUP(A66,'2040 2050 Fev 21'!$A$2:$C$239,3,0),0)</f>
        <v>0</v>
      </c>
      <c r="K66" s="5">
        <f>IFERROR(VLOOKUP(A66,'2040 2050 Mar 21'!$A$2:$C$225,3,0),0)</f>
        <v>7100</v>
      </c>
      <c r="L66" s="5">
        <f>IFERROR(VLOOKUP(A66,'2040 2050 Abr 21'!$A$2:$C$189,3,0),0)</f>
        <v>0</v>
      </c>
      <c r="M66" s="5">
        <f>IFERROR(VLOOKUP(A66,'2040 2050 Mai 21'!$A$2:$C$228,3,0),0)</f>
        <v>0</v>
      </c>
      <c r="N66" s="5">
        <f>IFERROR(VLOOKUP(A66,'2040 2050 Jun 21'!$A$2:$C$236,3,0),0)</f>
        <v>0</v>
      </c>
      <c r="O66" s="5">
        <f>IFERROR(VLOOKUP(A66,'2040 2050 Jul 21'!$A$2:$C$280,3,0),0)</f>
        <v>8400</v>
      </c>
      <c r="P66" s="5">
        <f>IFERROR(VLOOKUP(A66,'2040 2050 Ago 21'!$A$2:$C$232,3,0),0)</f>
        <v>0</v>
      </c>
      <c r="Q66" s="5">
        <f>IFERROR(VLOOKUP(A66,'2040 2050 Set 21'!$A$2:$C$226,3,0),0)</f>
        <v>0</v>
      </c>
      <c r="R66" s="5">
        <f>IFERROR(VLOOKUP(A66,'2040 2050 Out 21'!$A$2:$C$225,3,0),0)</f>
        <v>4000</v>
      </c>
      <c r="S66" s="5">
        <f>IFERROR(VLOOKUP(A66,'2040 2050 Nov 21'!$A$2:$C$249,3,0),0)</f>
        <v>0</v>
      </c>
      <c r="T66" s="5">
        <f>IFERROR(VLOOKUP(A66,'2040 2050 Dez 21'!$A$2:$C$274,3,0),0)</f>
        <v>2000</v>
      </c>
      <c r="U66">
        <f t="shared" si="0"/>
        <v>21500</v>
      </c>
    </row>
    <row r="67" spans="1:21" hidden="1">
      <c r="A67" s="4" t="s">
        <v>131</v>
      </c>
      <c r="B67" s="7" t="str">
        <f>VLOOKUP(A67,'Todos cabos'!$A$1:$B$556,2,0)</f>
        <v>CABO 080C 0,30MM2 PVC PR/BR AVSS JASO</v>
      </c>
      <c r="C67" s="5" t="s">
        <v>79</v>
      </c>
      <c r="D67" s="5" t="s">
        <v>132</v>
      </c>
      <c r="E67" s="5" t="s">
        <v>80</v>
      </c>
      <c r="F67" s="5" t="s">
        <v>25</v>
      </c>
      <c r="G67" s="5" t="s">
        <v>81</v>
      </c>
      <c r="H67" s="5" t="s">
        <v>82</v>
      </c>
      <c r="I67" s="5">
        <f>IFERROR(VLOOKUP(A67,'2040 2050 Jan 21'!$A$56:$C$247,3,0),0)</f>
        <v>0</v>
      </c>
      <c r="J67" s="5">
        <f>IFERROR(VLOOKUP(A67,'2040 2050 Fev 21'!$A$2:$C$239,3,0),0)</f>
        <v>0</v>
      </c>
      <c r="K67" s="5">
        <f>IFERROR(VLOOKUP(A67,'2040 2050 Mar 21'!$A$2:$C$225,3,0),0)</f>
        <v>0</v>
      </c>
      <c r="L67" s="5">
        <f>IFERROR(VLOOKUP(A67,'2040 2050 Abr 21'!$A$2:$C$189,3,0),0)</f>
        <v>0</v>
      </c>
      <c r="M67" s="5">
        <f>IFERROR(VLOOKUP(A67,'2040 2050 Mai 21'!$A$2:$C$228,3,0),0)</f>
        <v>0</v>
      </c>
      <c r="N67" s="5">
        <f>IFERROR(VLOOKUP(A67,'2040 2050 Jun 21'!$A$2:$C$236,3,0),0)</f>
        <v>0</v>
      </c>
      <c r="O67" s="5">
        <f>IFERROR(VLOOKUP(A67,'2040 2050 Jul 21'!$A$2:$C$280,3,0),0)</f>
        <v>5900</v>
      </c>
      <c r="P67" s="5">
        <f>IFERROR(VLOOKUP(A67,'2040 2050 Ago 21'!$A$2:$C$232,3,0),0)</f>
        <v>0</v>
      </c>
      <c r="Q67" s="5">
        <f>IFERROR(VLOOKUP(A67,'2040 2050 Set 21'!$A$2:$C$226,3,0),0)</f>
        <v>0</v>
      </c>
      <c r="R67" s="5">
        <f>IFERROR(VLOOKUP(A67,'2040 2050 Out 21'!$A$2:$C$225,3,0),0)</f>
        <v>0</v>
      </c>
      <c r="S67" s="5">
        <f>IFERROR(VLOOKUP(A67,'2040 2050 Nov 21'!$A$2:$C$249,3,0),0)</f>
        <v>0</v>
      </c>
      <c r="T67" s="5">
        <f>IFERROR(VLOOKUP(A67,'2040 2050 Dez 21'!$A$2:$C$274,3,0),0)</f>
        <v>0</v>
      </c>
      <c r="U67">
        <f t="shared" ref="U67:U130" si="1">SUM(I67:T67)</f>
        <v>5900</v>
      </c>
    </row>
    <row r="68" spans="1:21" hidden="1">
      <c r="A68" s="4" t="s">
        <v>133</v>
      </c>
      <c r="B68" s="7" t="str">
        <f>VLOOKUP(A68,'Todos cabos'!$A$1:$B$556,2,0)</f>
        <v>CABO 080C 0,30MM2  PVC PR/VM AVSS JASO</v>
      </c>
      <c r="C68" s="5" t="s">
        <v>79</v>
      </c>
      <c r="D68" s="5" t="s">
        <v>134</v>
      </c>
      <c r="E68" s="5" t="s">
        <v>80</v>
      </c>
      <c r="F68" s="5" t="s">
        <v>25</v>
      </c>
      <c r="G68" s="5" t="s">
        <v>81</v>
      </c>
      <c r="H68" s="5" t="s">
        <v>82</v>
      </c>
      <c r="I68" s="5">
        <f>IFERROR(VLOOKUP(A68,'2040 2050 Jan 21'!$A$56:$C$247,3,0),0)</f>
        <v>0</v>
      </c>
      <c r="J68" s="5">
        <f>IFERROR(VLOOKUP(A68,'2040 2050 Fev 21'!$A$2:$C$239,3,0),0)</f>
        <v>10950</v>
      </c>
      <c r="K68" s="5">
        <f>IFERROR(VLOOKUP(A68,'2040 2050 Mar 21'!$A$2:$C$225,3,0),0)</f>
        <v>200</v>
      </c>
      <c r="L68" s="5">
        <f>IFERROR(VLOOKUP(A68,'2040 2050 Abr 21'!$A$2:$C$189,3,0),0)</f>
        <v>11120</v>
      </c>
      <c r="M68" s="5">
        <f>IFERROR(VLOOKUP(A68,'2040 2050 Mai 21'!$A$2:$C$228,3,0),0)</f>
        <v>0</v>
      </c>
      <c r="N68" s="5">
        <f>IFERROR(VLOOKUP(A68,'2040 2050 Jun 21'!$A$2:$C$236,3,0),0)</f>
        <v>0</v>
      </c>
      <c r="O68" s="5">
        <f>IFERROR(VLOOKUP(A68,'2040 2050 Jul 21'!$A$2:$C$280,3,0),0)</f>
        <v>18500</v>
      </c>
      <c r="P68" s="5">
        <f>IFERROR(VLOOKUP(A68,'2040 2050 Ago 21'!$A$2:$C$232,3,0),0)</f>
        <v>0</v>
      </c>
      <c r="Q68" s="5">
        <f>IFERROR(VLOOKUP(A68,'2040 2050 Set 21'!$A$2:$C$226,3,0),0)</f>
        <v>0</v>
      </c>
      <c r="R68" s="5">
        <f>IFERROR(VLOOKUP(A68,'2040 2050 Out 21'!$A$2:$C$225,3,0),0)</f>
        <v>0</v>
      </c>
      <c r="S68" s="5">
        <f>IFERROR(VLOOKUP(A68,'2040 2050 Nov 21'!$A$2:$C$249,3,0),0)</f>
        <v>5300</v>
      </c>
      <c r="T68" s="5">
        <f>IFERROR(VLOOKUP(A68,'2040 2050 Dez 21'!$A$2:$C$274,3,0),0)</f>
        <v>3900</v>
      </c>
      <c r="U68">
        <f t="shared" si="1"/>
        <v>49970</v>
      </c>
    </row>
    <row r="69" spans="1:21" hidden="1">
      <c r="A69" s="4" t="s">
        <v>135</v>
      </c>
      <c r="B69" s="7" t="str">
        <f>VLOOKUP(A69,'Todos cabos'!$A$1:$B$556,2,0)</f>
        <v>CABO 080C 0,30MM2 PVC VD/AM AVSS JASO</v>
      </c>
      <c r="C69" s="5" t="s">
        <v>79</v>
      </c>
      <c r="D69" s="5" t="s">
        <v>136</v>
      </c>
      <c r="E69" s="5" t="s">
        <v>80</v>
      </c>
      <c r="F69" s="5" t="s">
        <v>25</v>
      </c>
      <c r="G69" s="5" t="s">
        <v>81</v>
      </c>
      <c r="H69" s="5" t="s">
        <v>82</v>
      </c>
      <c r="I69" s="5">
        <f>IFERROR(VLOOKUP(A69,'2040 2050 Jan 21'!$A$56:$C$247,3,0),0)</f>
        <v>0</v>
      </c>
      <c r="J69" s="5">
        <f>IFERROR(VLOOKUP(A69,'2040 2050 Fev 21'!$A$2:$C$239,3,0),0)</f>
        <v>11000</v>
      </c>
      <c r="K69" s="5">
        <f>IFERROR(VLOOKUP(A69,'2040 2050 Mar 21'!$A$2:$C$225,3,0),0)</f>
        <v>0</v>
      </c>
      <c r="L69" s="5">
        <f>IFERROR(VLOOKUP(A69,'2040 2050 Abr 21'!$A$2:$C$189,3,0),0)</f>
        <v>0</v>
      </c>
      <c r="M69" s="5">
        <f>IFERROR(VLOOKUP(A69,'2040 2050 Mai 21'!$A$2:$C$228,3,0),0)</f>
        <v>0</v>
      </c>
      <c r="N69" s="5">
        <f>IFERROR(VLOOKUP(A69,'2040 2050 Jun 21'!$A$2:$C$236,3,0),0)</f>
        <v>0</v>
      </c>
      <c r="O69" s="5">
        <f>IFERROR(VLOOKUP(A69,'2040 2050 Jul 21'!$A$2:$C$280,3,0),0)</f>
        <v>0</v>
      </c>
      <c r="P69" s="5">
        <f>IFERROR(VLOOKUP(A69,'2040 2050 Ago 21'!$A$2:$C$232,3,0),0)</f>
        <v>0</v>
      </c>
      <c r="Q69" s="5">
        <f>IFERROR(VLOOKUP(A69,'2040 2050 Set 21'!$A$2:$C$226,3,0),0)</f>
        <v>0</v>
      </c>
      <c r="R69" s="5">
        <f>IFERROR(VLOOKUP(A69,'2040 2050 Out 21'!$A$2:$C$225,3,0),0)</f>
        <v>3000</v>
      </c>
      <c r="S69" s="5">
        <f>IFERROR(VLOOKUP(A69,'2040 2050 Nov 21'!$A$2:$C$249,3,0),0)</f>
        <v>0</v>
      </c>
      <c r="T69" s="5">
        <f>IFERROR(VLOOKUP(A69,'2040 2050 Dez 21'!$A$2:$C$274,3,0),0)</f>
        <v>0</v>
      </c>
      <c r="U69">
        <f t="shared" si="1"/>
        <v>14000</v>
      </c>
    </row>
    <row r="70" spans="1:21" hidden="1">
      <c r="A70" s="4" t="s">
        <v>137</v>
      </c>
      <c r="B70" s="7" t="str">
        <f>VLOOKUP(A70,'Todos cabos'!$A$1:$B$556,2,0)</f>
        <v>CABO 080C 0,30MM2 PVC VD/BR AVSS JASO</v>
      </c>
      <c r="C70" s="5" t="s">
        <v>79</v>
      </c>
      <c r="D70" s="5" t="s">
        <v>138</v>
      </c>
      <c r="E70" s="5" t="s">
        <v>80</v>
      </c>
      <c r="F70" s="5" t="s">
        <v>25</v>
      </c>
      <c r="G70" s="5" t="s">
        <v>81</v>
      </c>
      <c r="H70" s="5" t="s">
        <v>82</v>
      </c>
      <c r="I70" s="5">
        <f>IFERROR(VLOOKUP(A70,'2040 2050 Jan 21'!$A$56:$C$247,3,0),0)</f>
        <v>0</v>
      </c>
      <c r="J70" s="5">
        <f>IFERROR(VLOOKUP(A70,'2040 2050 Fev 21'!$A$2:$C$239,3,0),0)</f>
        <v>19750</v>
      </c>
      <c r="K70" s="5">
        <f>IFERROR(VLOOKUP(A70,'2040 2050 Mar 21'!$A$2:$C$225,3,0),0)</f>
        <v>0</v>
      </c>
      <c r="L70" s="5">
        <f>IFERROR(VLOOKUP(A70,'2040 2050 Abr 21'!$A$2:$C$189,3,0),0)</f>
        <v>0</v>
      </c>
      <c r="M70" s="5">
        <f>IFERROR(VLOOKUP(A70,'2040 2050 Mai 21'!$A$2:$C$228,3,0),0)</f>
        <v>15170</v>
      </c>
      <c r="N70" s="5">
        <f>IFERROR(VLOOKUP(A70,'2040 2050 Jun 21'!$A$2:$C$236,3,0),0)</f>
        <v>0</v>
      </c>
      <c r="O70" s="5">
        <f>IFERROR(VLOOKUP(A70,'2040 2050 Jul 21'!$A$2:$C$280,3,0),0)</f>
        <v>18600</v>
      </c>
      <c r="P70" s="5">
        <f>IFERROR(VLOOKUP(A70,'2040 2050 Ago 21'!$A$2:$C$232,3,0),0)</f>
        <v>0</v>
      </c>
      <c r="Q70" s="5">
        <f>IFERROR(VLOOKUP(A70,'2040 2050 Set 21'!$A$2:$C$226,3,0),0)</f>
        <v>0</v>
      </c>
      <c r="R70" s="5">
        <f>IFERROR(VLOOKUP(A70,'2040 2050 Out 21'!$A$2:$C$225,3,0),0)</f>
        <v>9050</v>
      </c>
      <c r="S70" s="5">
        <f>IFERROR(VLOOKUP(A70,'2040 2050 Nov 21'!$A$2:$C$249,3,0),0)</f>
        <v>0</v>
      </c>
      <c r="T70" s="5">
        <f>IFERROR(VLOOKUP(A70,'2040 2050 Dez 21'!$A$2:$C$274,3,0),0)</f>
        <v>7000</v>
      </c>
      <c r="U70">
        <f t="shared" si="1"/>
        <v>69570</v>
      </c>
    </row>
    <row r="71" spans="1:21" hidden="1">
      <c r="A71" s="4" t="s">
        <v>139</v>
      </c>
      <c r="B71" s="7" t="str">
        <f>VLOOKUP(A71,'Todos cabos'!$A$1:$B$556,2,0)</f>
        <v>CABO 080C 0,30 MM‚ PVC VD/PR AVSS JASO</v>
      </c>
      <c r="C71" s="5" t="s">
        <v>79</v>
      </c>
      <c r="D71" s="5" t="s">
        <v>140</v>
      </c>
      <c r="E71" s="5" t="s">
        <v>80</v>
      </c>
      <c r="F71" s="5" t="s">
        <v>25</v>
      </c>
      <c r="G71" s="5" t="s">
        <v>81</v>
      </c>
      <c r="H71" s="5" t="s">
        <v>82</v>
      </c>
      <c r="I71" s="5">
        <f>IFERROR(VLOOKUP(A71,'2040 2050 Jan 21'!$A$56:$C$247,3,0),0)</f>
        <v>0</v>
      </c>
      <c r="J71" s="5">
        <f>IFERROR(VLOOKUP(A71,'2040 2050 Fev 21'!$A$2:$C$239,3,0),0)</f>
        <v>10350</v>
      </c>
      <c r="K71" s="5">
        <f>IFERROR(VLOOKUP(A71,'2040 2050 Mar 21'!$A$2:$C$225,3,0),0)</f>
        <v>0</v>
      </c>
      <c r="L71" s="5">
        <f>IFERROR(VLOOKUP(A71,'2040 2050 Abr 21'!$A$2:$C$189,3,0),0)</f>
        <v>10070</v>
      </c>
      <c r="M71" s="5">
        <f>IFERROR(VLOOKUP(A71,'2040 2050 Mai 21'!$A$2:$C$228,3,0),0)</f>
        <v>0</v>
      </c>
      <c r="N71" s="5">
        <f>IFERROR(VLOOKUP(A71,'2040 2050 Jun 21'!$A$2:$C$236,3,0),0)</f>
        <v>0</v>
      </c>
      <c r="O71" s="5">
        <f>IFERROR(VLOOKUP(A71,'2040 2050 Jul 21'!$A$2:$C$280,3,0),0)</f>
        <v>4380</v>
      </c>
      <c r="P71" s="5">
        <f>IFERROR(VLOOKUP(A71,'2040 2050 Ago 21'!$A$2:$C$232,3,0),0)</f>
        <v>0</v>
      </c>
      <c r="Q71" s="5">
        <f>IFERROR(VLOOKUP(A71,'2040 2050 Set 21'!$A$2:$C$226,3,0),0)</f>
        <v>0</v>
      </c>
      <c r="R71" s="5">
        <f>IFERROR(VLOOKUP(A71,'2040 2050 Out 21'!$A$2:$C$225,3,0),0)</f>
        <v>6000</v>
      </c>
      <c r="S71" s="5">
        <f>IFERROR(VLOOKUP(A71,'2040 2050 Nov 21'!$A$2:$C$249,3,0),0)</f>
        <v>3000</v>
      </c>
      <c r="T71" s="5">
        <f>IFERROR(VLOOKUP(A71,'2040 2050 Dez 21'!$A$2:$C$274,3,0),0)</f>
        <v>4000</v>
      </c>
      <c r="U71">
        <f t="shared" si="1"/>
        <v>37800</v>
      </c>
    </row>
    <row r="72" spans="1:21" hidden="1">
      <c r="A72" s="4" t="s">
        <v>141</v>
      </c>
      <c r="B72" s="7" t="str">
        <f>VLOOKUP(A72,'Todos cabos'!$A$1:$B$556,2,0)</f>
        <v>CABO 080C 0,30 MM‚ PVC VD/VM AVSS JASO</v>
      </c>
      <c r="C72" s="5" t="s">
        <v>79</v>
      </c>
      <c r="D72" s="5" t="s">
        <v>142</v>
      </c>
      <c r="E72" s="5" t="s">
        <v>80</v>
      </c>
      <c r="F72" s="5" t="s">
        <v>25</v>
      </c>
      <c r="G72" s="5" t="s">
        <v>81</v>
      </c>
      <c r="H72" s="5" t="s">
        <v>82</v>
      </c>
      <c r="I72" s="5">
        <f>IFERROR(VLOOKUP(A72,'2040 2050 Jan 21'!$A$56:$C$247,3,0),0)</f>
        <v>0</v>
      </c>
      <c r="J72" s="5">
        <f>IFERROR(VLOOKUP(A72,'2040 2050 Fev 21'!$A$2:$C$239,3,0),0)</f>
        <v>0</v>
      </c>
      <c r="K72" s="5">
        <f>IFERROR(VLOOKUP(A72,'2040 2050 Mar 21'!$A$2:$C$225,3,0),0)</f>
        <v>0</v>
      </c>
      <c r="L72" s="5">
        <f>IFERROR(VLOOKUP(A72,'2040 2050 Abr 21'!$A$2:$C$189,3,0),0)</f>
        <v>0</v>
      </c>
      <c r="M72" s="5">
        <f>IFERROR(VLOOKUP(A72,'2040 2050 Mai 21'!$A$2:$C$228,3,0),0)</f>
        <v>0</v>
      </c>
      <c r="N72" s="5">
        <f>IFERROR(VLOOKUP(A72,'2040 2050 Jun 21'!$A$2:$C$236,3,0),0)</f>
        <v>0</v>
      </c>
      <c r="O72" s="5">
        <f>IFERROR(VLOOKUP(A72,'2040 2050 Jul 21'!$A$2:$C$280,3,0),0)</f>
        <v>0</v>
      </c>
      <c r="P72" s="5">
        <f>IFERROR(VLOOKUP(A72,'2040 2050 Ago 21'!$A$2:$C$232,3,0),0)</f>
        <v>0</v>
      </c>
      <c r="Q72" s="5">
        <f>IFERROR(VLOOKUP(A72,'2040 2050 Set 21'!$A$2:$C$226,3,0),0)</f>
        <v>0</v>
      </c>
      <c r="R72" s="5">
        <f>IFERROR(VLOOKUP(A72,'2040 2050 Out 21'!$A$2:$C$225,3,0),0)</f>
        <v>0</v>
      </c>
      <c r="S72" s="5">
        <f>IFERROR(VLOOKUP(A72,'2040 2050 Nov 21'!$A$2:$C$249,3,0),0)</f>
        <v>0</v>
      </c>
      <c r="T72" s="5">
        <f>IFERROR(VLOOKUP(A72,'2040 2050 Dez 21'!$A$2:$C$274,3,0),0)</f>
        <v>0</v>
      </c>
      <c r="U72">
        <f t="shared" si="1"/>
        <v>0</v>
      </c>
    </row>
    <row r="73" spans="1:21" hidden="1">
      <c r="A73" s="4" t="s">
        <v>143</v>
      </c>
      <c r="B73" s="7" t="str">
        <f>VLOOKUP(A73,'Todos cabos'!$A$1:$B$556,2,0)</f>
        <v>CABO 080C 0,30MM2 PVC VM/AM AVSS JASO</v>
      </c>
      <c r="C73" s="5" t="s">
        <v>79</v>
      </c>
      <c r="D73" s="5" t="s">
        <v>144</v>
      </c>
      <c r="E73" s="5" t="s">
        <v>80</v>
      </c>
      <c r="F73" s="5" t="s">
        <v>25</v>
      </c>
      <c r="G73" s="5" t="s">
        <v>81</v>
      </c>
      <c r="H73" s="5" t="s">
        <v>82</v>
      </c>
      <c r="I73" s="5">
        <f>IFERROR(VLOOKUP(A73,'2040 2050 Jan 21'!$A$56:$C$247,3,0),0)</f>
        <v>0</v>
      </c>
      <c r="J73" s="5">
        <f>IFERROR(VLOOKUP(A73,'2040 2050 Fev 21'!$A$2:$C$239,3,0),0)</f>
        <v>0</v>
      </c>
      <c r="K73" s="5">
        <f>IFERROR(VLOOKUP(A73,'2040 2050 Mar 21'!$A$2:$C$225,3,0),0)</f>
        <v>10400</v>
      </c>
      <c r="L73" s="5">
        <f>IFERROR(VLOOKUP(A73,'2040 2050 Abr 21'!$A$2:$C$189,3,0),0)</f>
        <v>0</v>
      </c>
      <c r="M73" s="5">
        <f>IFERROR(VLOOKUP(A73,'2040 2050 Mai 21'!$A$2:$C$228,3,0),0)</f>
        <v>0</v>
      </c>
      <c r="N73" s="5">
        <f>IFERROR(VLOOKUP(A73,'2040 2050 Jun 21'!$A$2:$C$236,3,0),0)</f>
        <v>0</v>
      </c>
      <c r="O73" s="5">
        <f>IFERROR(VLOOKUP(A73,'2040 2050 Jul 21'!$A$2:$C$280,3,0),0)</f>
        <v>6000</v>
      </c>
      <c r="P73" s="5">
        <f>IFERROR(VLOOKUP(A73,'2040 2050 Ago 21'!$A$2:$C$232,3,0),0)</f>
        <v>0</v>
      </c>
      <c r="Q73" s="5">
        <f>IFERROR(VLOOKUP(A73,'2040 2050 Set 21'!$A$2:$C$226,3,0),0)</f>
        <v>0</v>
      </c>
      <c r="R73" s="5">
        <f>IFERROR(VLOOKUP(A73,'2040 2050 Out 21'!$A$2:$C$225,3,0),0)</f>
        <v>3900</v>
      </c>
      <c r="S73" s="5">
        <f>IFERROR(VLOOKUP(A73,'2040 2050 Nov 21'!$A$2:$C$249,3,0),0)</f>
        <v>970</v>
      </c>
      <c r="T73" s="5">
        <f>IFERROR(VLOOKUP(A73,'2040 2050 Dez 21'!$A$2:$C$274,3,0),0)</f>
        <v>3000</v>
      </c>
      <c r="U73">
        <f t="shared" si="1"/>
        <v>24270</v>
      </c>
    </row>
    <row r="74" spans="1:21" hidden="1">
      <c r="A74" s="4" t="s">
        <v>145</v>
      </c>
      <c r="B74" s="7" t="str">
        <f>VLOOKUP(A74,'Todos cabos'!$A$1:$B$556,2,0)</f>
        <v>CABO 080C 0,30MM2 PVC VM/AZ AVSS JASO</v>
      </c>
      <c r="C74" s="5" t="s">
        <v>79</v>
      </c>
      <c r="D74" s="5" t="s">
        <v>146</v>
      </c>
      <c r="E74" s="5" t="s">
        <v>80</v>
      </c>
      <c r="F74" s="5" t="s">
        <v>25</v>
      </c>
      <c r="G74" s="5" t="s">
        <v>81</v>
      </c>
      <c r="H74" s="5" t="s">
        <v>82</v>
      </c>
      <c r="I74" s="5">
        <f>IFERROR(VLOOKUP(A74,'2040 2050 Jan 21'!$A$56:$C$247,3,0),0)</f>
        <v>0</v>
      </c>
      <c r="J74" s="5">
        <f>IFERROR(VLOOKUP(A74,'2040 2050 Fev 21'!$A$2:$C$239,3,0),0)</f>
        <v>0</v>
      </c>
      <c r="K74" s="5">
        <f>IFERROR(VLOOKUP(A74,'2040 2050 Mar 21'!$A$2:$C$225,3,0),0)</f>
        <v>0</v>
      </c>
      <c r="L74" s="5">
        <f>IFERROR(VLOOKUP(A74,'2040 2050 Abr 21'!$A$2:$C$189,3,0),0)</f>
        <v>0</v>
      </c>
      <c r="M74" s="5">
        <f>IFERROR(VLOOKUP(A74,'2040 2050 Mai 21'!$A$2:$C$228,3,0),0)</f>
        <v>0</v>
      </c>
      <c r="N74" s="5">
        <f>IFERROR(VLOOKUP(A74,'2040 2050 Jun 21'!$A$2:$C$236,3,0),0)</f>
        <v>0</v>
      </c>
      <c r="O74" s="5">
        <f>IFERROR(VLOOKUP(A74,'2040 2050 Jul 21'!$A$2:$C$280,3,0),0)</f>
        <v>5500</v>
      </c>
      <c r="P74" s="5">
        <f>IFERROR(VLOOKUP(A74,'2040 2050 Ago 21'!$A$2:$C$232,3,0),0)</f>
        <v>0</v>
      </c>
      <c r="Q74" s="5">
        <f>IFERROR(VLOOKUP(A74,'2040 2050 Set 21'!$A$2:$C$226,3,0),0)</f>
        <v>0</v>
      </c>
      <c r="R74" s="5">
        <f>IFERROR(VLOOKUP(A74,'2040 2050 Out 21'!$A$2:$C$225,3,0),0)</f>
        <v>0</v>
      </c>
      <c r="S74" s="5">
        <f>IFERROR(VLOOKUP(A74,'2040 2050 Nov 21'!$A$2:$C$249,3,0),0)</f>
        <v>0</v>
      </c>
      <c r="T74" s="5">
        <f>IFERROR(VLOOKUP(A74,'2040 2050 Dez 21'!$A$2:$C$274,3,0),0)</f>
        <v>0</v>
      </c>
      <c r="U74">
        <f t="shared" si="1"/>
        <v>5500</v>
      </c>
    </row>
    <row r="75" spans="1:21" hidden="1">
      <c r="A75" s="4" t="s">
        <v>147</v>
      </c>
      <c r="B75" s="7" t="str">
        <f>VLOOKUP(A75,'Todos cabos'!$A$1:$B$556,2,0)</f>
        <v>CABO 080C 0,30MM2 PVC VM/BR AVSS JASO</v>
      </c>
      <c r="C75" s="5" t="s">
        <v>79</v>
      </c>
      <c r="D75" s="5" t="s">
        <v>148</v>
      </c>
      <c r="E75" s="5" t="s">
        <v>80</v>
      </c>
      <c r="F75" s="5" t="s">
        <v>25</v>
      </c>
      <c r="G75" s="5" t="s">
        <v>81</v>
      </c>
      <c r="H75" s="5" t="s">
        <v>82</v>
      </c>
      <c r="I75" s="5">
        <f>IFERROR(VLOOKUP(A75,'2040 2050 Jan 21'!$A$56:$C$247,3,0),0)</f>
        <v>0</v>
      </c>
      <c r="J75" s="5">
        <f>IFERROR(VLOOKUP(A75,'2040 2050 Fev 21'!$A$2:$C$239,3,0),0)</f>
        <v>0</v>
      </c>
      <c r="K75" s="5">
        <f>IFERROR(VLOOKUP(A75,'2040 2050 Mar 21'!$A$2:$C$225,3,0),0)</f>
        <v>0</v>
      </c>
      <c r="L75" s="5">
        <f>IFERROR(VLOOKUP(A75,'2040 2050 Abr 21'!$A$2:$C$189,3,0),0)</f>
        <v>0</v>
      </c>
      <c r="M75" s="5">
        <f>IFERROR(VLOOKUP(A75,'2040 2050 Mai 21'!$A$2:$C$228,3,0),0)</f>
        <v>6140</v>
      </c>
      <c r="N75" s="5">
        <f>IFERROR(VLOOKUP(A75,'2040 2050 Jun 21'!$A$2:$C$236,3,0),0)</f>
        <v>0</v>
      </c>
      <c r="O75" s="5">
        <f>IFERROR(VLOOKUP(A75,'2040 2050 Jul 21'!$A$2:$C$280,3,0),0)</f>
        <v>0</v>
      </c>
      <c r="P75" s="5">
        <f>IFERROR(VLOOKUP(A75,'2040 2050 Ago 21'!$A$2:$C$232,3,0),0)</f>
        <v>0</v>
      </c>
      <c r="Q75" s="5">
        <f>IFERROR(VLOOKUP(A75,'2040 2050 Set 21'!$A$2:$C$226,3,0),0)</f>
        <v>0</v>
      </c>
      <c r="R75" s="5">
        <f>IFERROR(VLOOKUP(A75,'2040 2050 Out 21'!$A$2:$C$225,3,0),0)</f>
        <v>1970</v>
      </c>
      <c r="S75" s="5">
        <f>IFERROR(VLOOKUP(A75,'2040 2050 Nov 21'!$A$2:$C$249,3,0),0)</f>
        <v>2000</v>
      </c>
      <c r="T75" s="5">
        <f>IFERROR(VLOOKUP(A75,'2040 2050 Dez 21'!$A$2:$C$274,3,0),0)</f>
        <v>0</v>
      </c>
      <c r="U75">
        <f t="shared" si="1"/>
        <v>10110</v>
      </c>
    </row>
    <row r="76" spans="1:21" hidden="1">
      <c r="A76" s="4" t="s">
        <v>149</v>
      </c>
      <c r="B76" s="7" t="str">
        <f>VLOOKUP(A76,'Todos cabos'!$A$1:$B$556,2,0)</f>
        <v>CABO 080C 0,30MM2 PVC AVSS JASO RO/PR</v>
      </c>
      <c r="C76" s="5" t="s">
        <v>79</v>
      </c>
      <c r="D76" s="5" t="s">
        <v>150</v>
      </c>
      <c r="E76" s="5" t="s">
        <v>80</v>
      </c>
      <c r="F76" s="5" t="s">
        <v>25</v>
      </c>
      <c r="G76" s="5" t="s">
        <v>81</v>
      </c>
      <c r="H76" s="5" t="s">
        <v>82</v>
      </c>
      <c r="I76" s="5">
        <f>IFERROR(VLOOKUP(A76,'2040 2050 Jan 21'!$A$56:$C$247,3,0),0)</f>
        <v>0</v>
      </c>
      <c r="J76" s="5">
        <f>IFERROR(VLOOKUP(A76,'2040 2050 Fev 21'!$A$2:$C$239,3,0),0)</f>
        <v>0</v>
      </c>
      <c r="K76" s="5">
        <f>IFERROR(VLOOKUP(A76,'2040 2050 Mar 21'!$A$2:$C$225,3,0),0)</f>
        <v>3450</v>
      </c>
      <c r="L76" s="5">
        <f>IFERROR(VLOOKUP(A76,'2040 2050 Abr 21'!$A$2:$C$189,3,0),0)</f>
        <v>0</v>
      </c>
      <c r="M76" s="5">
        <f>IFERROR(VLOOKUP(A76,'2040 2050 Mai 21'!$A$2:$C$228,3,0),0)</f>
        <v>2900</v>
      </c>
      <c r="N76" s="5">
        <f>IFERROR(VLOOKUP(A76,'2040 2050 Jun 21'!$A$2:$C$236,3,0),0)</f>
        <v>0</v>
      </c>
      <c r="O76" s="5">
        <f>IFERROR(VLOOKUP(A76,'2040 2050 Jul 21'!$A$2:$C$280,3,0),0)</f>
        <v>5900</v>
      </c>
      <c r="P76" s="5">
        <f>IFERROR(VLOOKUP(A76,'2040 2050 Ago 21'!$A$2:$C$232,3,0),0)</f>
        <v>0</v>
      </c>
      <c r="Q76" s="5">
        <f>IFERROR(VLOOKUP(A76,'2040 2050 Set 21'!$A$2:$C$226,3,0),0)</f>
        <v>0</v>
      </c>
      <c r="R76" s="5">
        <f>IFERROR(VLOOKUP(A76,'2040 2050 Out 21'!$A$2:$C$225,3,0),0)</f>
        <v>0</v>
      </c>
      <c r="S76" s="5">
        <f>IFERROR(VLOOKUP(A76,'2040 2050 Nov 21'!$A$2:$C$249,3,0),0)</f>
        <v>0</v>
      </c>
      <c r="T76" s="5">
        <f>IFERROR(VLOOKUP(A76,'2040 2050 Dez 21'!$A$2:$C$274,3,0),0)</f>
        <v>0</v>
      </c>
      <c r="U76">
        <f t="shared" si="1"/>
        <v>12250</v>
      </c>
    </row>
    <row r="77" spans="1:21" hidden="1">
      <c r="A77" s="4" t="s">
        <v>151</v>
      </c>
      <c r="B77" s="7" t="str">
        <f>VLOOKUP(A77,'Todos cabos'!$A$1:$B$556,2,0)</f>
        <v>CABO 080C 0,30MM2 PVC VI/BR AVSS JASO</v>
      </c>
      <c r="C77" s="5" t="s">
        <v>79</v>
      </c>
      <c r="D77" s="5" t="s">
        <v>152</v>
      </c>
      <c r="E77" s="5" t="s">
        <v>80</v>
      </c>
      <c r="F77" s="5" t="s">
        <v>25</v>
      </c>
      <c r="G77" s="5" t="s">
        <v>81</v>
      </c>
      <c r="H77" s="5" t="s">
        <v>82</v>
      </c>
      <c r="I77" s="5">
        <f>IFERROR(VLOOKUP(A77,'2040 2050 Jan 21'!$A$56:$C$247,3,0),0)</f>
        <v>0</v>
      </c>
      <c r="J77" s="5">
        <f>IFERROR(VLOOKUP(A77,'2040 2050 Fev 21'!$A$2:$C$239,3,0),0)</f>
        <v>15500</v>
      </c>
      <c r="K77" s="5">
        <f>IFERROR(VLOOKUP(A77,'2040 2050 Mar 21'!$A$2:$C$225,3,0),0)</f>
        <v>0</v>
      </c>
      <c r="L77" s="5">
        <f>IFERROR(VLOOKUP(A77,'2040 2050 Abr 21'!$A$2:$C$189,3,0),0)</f>
        <v>0</v>
      </c>
      <c r="M77" s="5">
        <f>IFERROR(VLOOKUP(A77,'2040 2050 Mai 21'!$A$2:$C$228,3,0),0)</f>
        <v>0</v>
      </c>
      <c r="N77" s="5">
        <f>IFERROR(VLOOKUP(A77,'2040 2050 Jun 21'!$A$2:$C$236,3,0),0)</f>
        <v>0</v>
      </c>
      <c r="O77" s="5">
        <f>IFERROR(VLOOKUP(A77,'2040 2050 Jul 21'!$A$2:$C$280,3,0),0)</f>
        <v>18600</v>
      </c>
      <c r="P77" s="5">
        <f>IFERROR(VLOOKUP(A77,'2040 2050 Ago 21'!$A$2:$C$232,3,0),0)</f>
        <v>0</v>
      </c>
      <c r="Q77" s="5">
        <f>IFERROR(VLOOKUP(A77,'2040 2050 Set 21'!$A$2:$C$226,3,0),0)</f>
        <v>0</v>
      </c>
      <c r="R77" s="5">
        <f>IFERROR(VLOOKUP(A77,'2040 2050 Out 21'!$A$2:$C$225,3,0),0)</f>
        <v>6600</v>
      </c>
      <c r="S77" s="5">
        <f>IFERROR(VLOOKUP(A77,'2040 2050 Nov 21'!$A$2:$C$249,3,0),0)</f>
        <v>2550</v>
      </c>
      <c r="T77" s="5">
        <f>IFERROR(VLOOKUP(A77,'2040 2050 Dez 21'!$A$2:$C$274,3,0),0)</f>
        <v>3000</v>
      </c>
      <c r="U77">
        <f t="shared" si="1"/>
        <v>46250</v>
      </c>
    </row>
    <row r="78" spans="1:21" hidden="1">
      <c r="A78" s="4" t="s">
        <v>153</v>
      </c>
      <c r="B78" s="7" t="str">
        <f>VLOOKUP(A78,'Todos cabos'!$A$1:$B$556,2,0)</f>
        <v>CABO 080C 0,30MM2 PVC VD/LJ AVSS JASO</v>
      </c>
      <c r="C78" s="5" t="s">
        <v>79</v>
      </c>
      <c r="D78" s="5" t="s">
        <v>154</v>
      </c>
      <c r="E78" s="5" t="s">
        <v>80</v>
      </c>
      <c r="F78" s="5" t="s">
        <v>25</v>
      </c>
      <c r="G78" s="5" t="s">
        <v>81</v>
      </c>
      <c r="H78" s="5" t="s">
        <v>82</v>
      </c>
      <c r="I78" s="5">
        <f>IFERROR(VLOOKUP(A78,'2040 2050 Jan 21'!$A$56:$C$247,3,0),0)</f>
        <v>0</v>
      </c>
      <c r="J78" s="5">
        <f>IFERROR(VLOOKUP(A78,'2040 2050 Fev 21'!$A$2:$C$239,3,0),0)</f>
        <v>21900</v>
      </c>
      <c r="K78" s="5">
        <f>IFERROR(VLOOKUP(A78,'2040 2050 Mar 21'!$A$2:$C$225,3,0),0)</f>
        <v>0</v>
      </c>
      <c r="L78" s="5">
        <f>IFERROR(VLOOKUP(A78,'2040 2050 Abr 21'!$A$2:$C$189,3,0),0)</f>
        <v>0</v>
      </c>
      <c r="M78" s="5">
        <f>IFERROR(VLOOKUP(A78,'2040 2050 Mai 21'!$A$2:$C$228,3,0),0)</f>
        <v>11850</v>
      </c>
      <c r="N78" s="5">
        <f>IFERROR(VLOOKUP(A78,'2040 2050 Jun 21'!$A$2:$C$236,3,0),0)</f>
        <v>0</v>
      </c>
      <c r="O78" s="5">
        <f>IFERROR(VLOOKUP(A78,'2040 2050 Jul 21'!$A$2:$C$280,3,0),0)</f>
        <v>19100</v>
      </c>
      <c r="P78" s="5">
        <f>IFERROR(VLOOKUP(A78,'2040 2050 Ago 21'!$A$2:$C$232,3,0),0)</f>
        <v>0</v>
      </c>
      <c r="Q78" s="5">
        <f>IFERROR(VLOOKUP(A78,'2040 2050 Set 21'!$A$2:$C$226,3,0),0)</f>
        <v>0</v>
      </c>
      <c r="R78" s="5">
        <f>IFERROR(VLOOKUP(A78,'2040 2050 Out 21'!$A$2:$C$225,3,0),0)</f>
        <v>8500</v>
      </c>
      <c r="S78" s="5">
        <f>IFERROR(VLOOKUP(A78,'2040 2050 Nov 21'!$A$2:$C$249,3,0),0)</f>
        <v>0</v>
      </c>
      <c r="T78" s="5">
        <f>IFERROR(VLOOKUP(A78,'2040 2050 Dez 21'!$A$2:$C$274,3,0),0)</f>
        <v>7900</v>
      </c>
      <c r="U78">
        <f t="shared" si="1"/>
        <v>69250</v>
      </c>
    </row>
    <row r="79" spans="1:21" hidden="1">
      <c r="A79" s="4" t="s">
        <v>155</v>
      </c>
      <c r="B79" s="7" t="str">
        <f>VLOOKUP(A79,'Todos cabos'!$A$1:$B$556,2,0)</f>
        <v>CABO 080C 0,30MM2 PVC0,30 VDCL AVSS JASO</v>
      </c>
      <c r="C79" s="5" t="s">
        <v>79</v>
      </c>
      <c r="D79" s="5" t="s">
        <v>156</v>
      </c>
      <c r="E79" s="5" t="s">
        <v>80</v>
      </c>
      <c r="F79" s="5" t="s">
        <v>25</v>
      </c>
      <c r="G79" s="5" t="s">
        <v>81</v>
      </c>
      <c r="H79" s="5" t="s">
        <v>82</v>
      </c>
      <c r="I79" s="5">
        <f>IFERROR(VLOOKUP(A79,'2040 2050 Jan 21'!$A$56:$C$247,3,0),0)</f>
        <v>0</v>
      </c>
      <c r="J79" s="5">
        <f>IFERROR(VLOOKUP(A79,'2040 2050 Fev 21'!$A$2:$C$239,3,0),0)</f>
        <v>11100</v>
      </c>
      <c r="K79" s="5">
        <f>IFERROR(VLOOKUP(A79,'2040 2050 Mar 21'!$A$2:$C$225,3,0),0)</f>
        <v>0</v>
      </c>
      <c r="L79" s="5">
        <f>IFERROR(VLOOKUP(A79,'2040 2050 Abr 21'!$A$2:$C$189,3,0),0)</f>
        <v>8550</v>
      </c>
      <c r="M79" s="5">
        <f>IFERROR(VLOOKUP(A79,'2040 2050 Mai 21'!$A$2:$C$228,3,0),0)</f>
        <v>0</v>
      </c>
      <c r="N79" s="5">
        <f>IFERROR(VLOOKUP(A79,'2040 2050 Jun 21'!$A$2:$C$236,3,0),0)</f>
        <v>0</v>
      </c>
      <c r="O79" s="5">
        <f>IFERROR(VLOOKUP(A79,'2040 2050 Jul 21'!$A$2:$C$280,3,0),0)</f>
        <v>14400</v>
      </c>
      <c r="P79" s="5">
        <f>IFERROR(VLOOKUP(A79,'2040 2050 Ago 21'!$A$2:$C$232,3,0),0)</f>
        <v>0</v>
      </c>
      <c r="Q79" s="5">
        <f>IFERROR(VLOOKUP(A79,'2040 2050 Set 21'!$A$2:$C$226,3,0),0)</f>
        <v>0</v>
      </c>
      <c r="R79" s="5">
        <f>IFERROR(VLOOKUP(A79,'2040 2050 Out 21'!$A$2:$C$225,3,0),0)</f>
        <v>3000</v>
      </c>
      <c r="S79" s="5">
        <f>IFERROR(VLOOKUP(A79,'2040 2050 Nov 21'!$A$2:$C$249,3,0),0)</f>
        <v>3500</v>
      </c>
      <c r="T79" s="5">
        <f>IFERROR(VLOOKUP(A79,'2040 2050 Dez 21'!$A$2:$C$274,3,0),0)</f>
        <v>4000</v>
      </c>
      <c r="U79">
        <f t="shared" si="1"/>
        <v>44550</v>
      </c>
    </row>
    <row r="80" spans="1:21" hidden="1">
      <c r="A80" s="4" t="s">
        <v>157</v>
      </c>
      <c r="B80" s="7" t="str">
        <f>VLOOKUP(A80,'Todos cabos'!$A$1:$B$556,2,0)</f>
        <v>CABO 080C 0,30 MM² PVC AZ/VM AVSS JASO</v>
      </c>
      <c r="C80" s="5" t="s">
        <v>79</v>
      </c>
      <c r="D80" s="5" t="s">
        <v>158</v>
      </c>
      <c r="E80" s="5" t="s">
        <v>80</v>
      </c>
      <c r="F80" s="5" t="s">
        <v>25</v>
      </c>
      <c r="G80" s="5" t="s">
        <v>81</v>
      </c>
      <c r="H80" s="5" t="s">
        <v>82</v>
      </c>
      <c r="I80" s="5">
        <f>IFERROR(VLOOKUP(A80,'2040 2050 Jan 21'!$A$56:$C$247,3,0),0)</f>
        <v>0</v>
      </c>
      <c r="J80" s="5">
        <f>IFERROR(VLOOKUP(A80,'2040 2050 Fev 21'!$A$2:$C$239,3,0),0)</f>
        <v>14700</v>
      </c>
      <c r="K80" s="5">
        <f>IFERROR(VLOOKUP(A80,'2040 2050 Mar 21'!$A$2:$C$225,3,0),0)</f>
        <v>0</v>
      </c>
      <c r="L80" s="5">
        <f>IFERROR(VLOOKUP(A80,'2040 2050 Abr 21'!$A$2:$C$189,3,0),0)</f>
        <v>0</v>
      </c>
      <c r="M80" s="5">
        <f>IFERROR(VLOOKUP(A80,'2040 2050 Mai 21'!$A$2:$C$228,3,0),0)</f>
        <v>0</v>
      </c>
      <c r="N80" s="5">
        <f>IFERROR(VLOOKUP(A80,'2040 2050 Jun 21'!$A$2:$C$236,3,0),0)</f>
        <v>0</v>
      </c>
      <c r="O80" s="5">
        <f>IFERROR(VLOOKUP(A80,'2040 2050 Jul 21'!$A$2:$C$280,3,0),0)</f>
        <v>10700</v>
      </c>
      <c r="P80" s="5">
        <f>IFERROR(VLOOKUP(A80,'2040 2050 Ago 21'!$A$2:$C$232,3,0),0)</f>
        <v>0</v>
      </c>
      <c r="Q80" s="5">
        <f>IFERROR(VLOOKUP(A80,'2040 2050 Set 21'!$A$2:$C$226,3,0),0)</f>
        <v>0</v>
      </c>
      <c r="R80" s="5">
        <f>IFERROR(VLOOKUP(A80,'2040 2050 Out 21'!$A$2:$C$225,3,0),0)</f>
        <v>3900</v>
      </c>
      <c r="S80" s="5">
        <f>IFERROR(VLOOKUP(A80,'2040 2050 Nov 21'!$A$2:$C$249,3,0),0)</f>
        <v>4160</v>
      </c>
      <c r="T80" s="5">
        <f>IFERROR(VLOOKUP(A80,'2040 2050 Dez 21'!$A$2:$C$274,3,0),0)</f>
        <v>0</v>
      </c>
      <c r="U80">
        <f t="shared" si="1"/>
        <v>33460</v>
      </c>
    </row>
    <row r="81" spans="1:21" hidden="1">
      <c r="A81" s="4" t="s">
        <v>159</v>
      </c>
      <c r="B81" s="7" t="str">
        <f>VLOOKUP(A81,'Todos cabos'!$A$1:$B$556,2,0)</f>
        <v>CABO 080C 0,30MM2 PVC 0,30 VD CL/PR AVSS JASO</v>
      </c>
      <c r="C81" s="5" t="s">
        <v>79</v>
      </c>
      <c r="D81" s="5" t="s">
        <v>160</v>
      </c>
      <c r="E81" s="5" t="s">
        <v>80</v>
      </c>
      <c r="F81" s="5" t="s">
        <v>25</v>
      </c>
      <c r="G81" s="5" t="s">
        <v>81</v>
      </c>
      <c r="H81" s="5" t="s">
        <v>82</v>
      </c>
      <c r="I81" s="5">
        <f>IFERROR(VLOOKUP(A81,'2040 2050 Jan 21'!$A$56:$C$247,3,0),0)</f>
        <v>0</v>
      </c>
      <c r="J81" s="5">
        <f>IFERROR(VLOOKUP(A81,'2040 2050 Fev 21'!$A$2:$C$239,3,0),0)</f>
        <v>0</v>
      </c>
      <c r="K81" s="5">
        <f>IFERROR(VLOOKUP(A81,'2040 2050 Mar 21'!$A$2:$C$225,3,0),0)</f>
        <v>0</v>
      </c>
      <c r="L81" s="5">
        <f>IFERROR(VLOOKUP(A81,'2040 2050 Abr 21'!$A$2:$C$189,3,0),0)</f>
        <v>0</v>
      </c>
      <c r="M81" s="5">
        <f>IFERROR(VLOOKUP(A81,'2040 2050 Mai 21'!$A$2:$C$228,3,0),0)</f>
        <v>0</v>
      </c>
      <c r="N81" s="5">
        <f>IFERROR(VLOOKUP(A81,'2040 2050 Jun 21'!$A$2:$C$236,3,0),0)</f>
        <v>5000</v>
      </c>
      <c r="O81" s="5">
        <f>IFERROR(VLOOKUP(A81,'2040 2050 Jul 21'!$A$2:$C$280,3,0),0)</f>
        <v>0</v>
      </c>
      <c r="P81" s="5">
        <f>IFERROR(VLOOKUP(A81,'2040 2050 Ago 21'!$A$2:$C$232,3,0),0)</f>
        <v>0</v>
      </c>
      <c r="Q81" s="5">
        <f>IFERROR(VLOOKUP(A81,'2040 2050 Set 21'!$A$2:$C$226,3,0),0)</f>
        <v>6250</v>
      </c>
      <c r="R81" s="5">
        <f>IFERROR(VLOOKUP(A81,'2040 2050 Out 21'!$A$2:$C$225,3,0),0)</f>
        <v>0</v>
      </c>
      <c r="S81" s="5">
        <f>IFERROR(VLOOKUP(A81,'2040 2050 Nov 21'!$A$2:$C$249,3,0),0)</f>
        <v>0</v>
      </c>
      <c r="T81" s="5">
        <f>IFERROR(VLOOKUP(A81,'2040 2050 Dez 21'!$A$2:$C$274,3,0),0)</f>
        <v>0</v>
      </c>
      <c r="U81">
        <f t="shared" si="1"/>
        <v>11250</v>
      </c>
    </row>
    <row r="82" spans="1:21" hidden="1">
      <c r="A82" s="4" t="s">
        <v>161</v>
      </c>
      <c r="B82" s="7" t="str">
        <f>VLOOKUP(A82,'Todos cabos'!$A$1:$B$556,2,0)</f>
        <v>CABO 080C 0,30MM2 PVC VDCL/VM AVSS JASO</v>
      </c>
      <c r="C82" s="5" t="s">
        <v>79</v>
      </c>
      <c r="D82" s="5" t="s">
        <v>162</v>
      </c>
      <c r="E82" s="5" t="s">
        <v>80</v>
      </c>
      <c r="F82" s="5" t="s">
        <v>25</v>
      </c>
      <c r="G82" s="5" t="s">
        <v>81</v>
      </c>
      <c r="H82" s="5" t="s">
        <v>82</v>
      </c>
      <c r="I82" s="5">
        <f>IFERROR(VLOOKUP(A82,'2040 2050 Jan 21'!$A$56:$C$247,3,0),0)</f>
        <v>0</v>
      </c>
      <c r="J82" s="5">
        <f>IFERROR(VLOOKUP(A82,'2040 2050 Fev 21'!$A$2:$C$239,3,0),0)</f>
        <v>12100</v>
      </c>
      <c r="K82" s="5">
        <f>IFERROR(VLOOKUP(A82,'2040 2050 Mar 21'!$A$2:$C$225,3,0),0)</f>
        <v>0</v>
      </c>
      <c r="L82" s="5">
        <f>IFERROR(VLOOKUP(A82,'2040 2050 Abr 21'!$A$2:$C$189,3,0),0)</f>
        <v>18850</v>
      </c>
      <c r="M82" s="5">
        <f>IFERROR(VLOOKUP(A82,'2040 2050 Mai 21'!$A$2:$C$228,3,0),0)</f>
        <v>0</v>
      </c>
      <c r="N82" s="5">
        <f>IFERROR(VLOOKUP(A82,'2040 2050 Jun 21'!$A$2:$C$236,3,0),0)</f>
        <v>0</v>
      </c>
      <c r="O82" s="5">
        <f>IFERROR(VLOOKUP(A82,'2040 2050 Jul 21'!$A$2:$C$280,3,0),0)</f>
        <v>0</v>
      </c>
      <c r="P82" s="5">
        <f>IFERROR(VLOOKUP(A82,'2040 2050 Ago 21'!$A$2:$C$232,3,0),0)</f>
        <v>0</v>
      </c>
      <c r="Q82" s="5">
        <f>IFERROR(VLOOKUP(A82,'2040 2050 Set 21'!$A$2:$C$226,3,0),0)</f>
        <v>0</v>
      </c>
      <c r="R82" s="5">
        <f>IFERROR(VLOOKUP(A82,'2040 2050 Out 21'!$A$2:$C$225,3,0),0)</f>
        <v>4800</v>
      </c>
      <c r="S82" s="5">
        <f>IFERROR(VLOOKUP(A82,'2040 2050 Nov 21'!$A$2:$C$249,3,0),0)</f>
        <v>4000</v>
      </c>
      <c r="T82" s="5">
        <f>IFERROR(VLOOKUP(A82,'2040 2050 Dez 21'!$A$2:$C$274,3,0),0)</f>
        <v>0</v>
      </c>
      <c r="U82">
        <f t="shared" si="1"/>
        <v>39750</v>
      </c>
    </row>
    <row r="83" spans="1:21" hidden="1">
      <c r="A83" s="4" t="s">
        <v>163</v>
      </c>
      <c r="B83" s="7" t="str">
        <f>VLOOKUP(A83,'Todos cabos'!$A$1:$B$556,2,0)</f>
        <v>CABO 080C 0,30MM2 PVC AZ/LJ AVSS JASO</v>
      </c>
      <c r="C83" s="5" t="s">
        <v>79</v>
      </c>
      <c r="D83" s="5" t="s">
        <v>164</v>
      </c>
      <c r="E83" s="5" t="s">
        <v>80</v>
      </c>
      <c r="F83" s="5" t="s">
        <v>25</v>
      </c>
      <c r="G83" s="5" t="s">
        <v>81</v>
      </c>
      <c r="H83" s="5" t="s">
        <v>82</v>
      </c>
      <c r="I83" s="5">
        <f>IFERROR(VLOOKUP(A83,'2040 2050 Jan 21'!$A$56:$C$247,3,0),0)</f>
        <v>0</v>
      </c>
      <c r="J83" s="5">
        <f>IFERROR(VLOOKUP(A83,'2040 2050 Fev 21'!$A$2:$C$239,3,0),0)</f>
        <v>0</v>
      </c>
      <c r="K83" s="5">
        <f>IFERROR(VLOOKUP(A83,'2040 2050 Mar 21'!$A$2:$C$225,3,0),0)</f>
        <v>10950</v>
      </c>
      <c r="L83" s="5">
        <f>IFERROR(VLOOKUP(A83,'2040 2050 Abr 21'!$A$2:$C$189,3,0),0)</f>
        <v>0</v>
      </c>
      <c r="M83" s="5">
        <f>IFERROR(VLOOKUP(A83,'2040 2050 Mai 21'!$A$2:$C$228,3,0),0)</f>
        <v>0</v>
      </c>
      <c r="N83" s="5">
        <f>IFERROR(VLOOKUP(A83,'2040 2050 Jun 21'!$A$2:$C$236,3,0),0)</f>
        <v>11320</v>
      </c>
      <c r="O83" s="5">
        <f>IFERROR(VLOOKUP(A83,'2040 2050 Jul 21'!$A$2:$C$280,3,0),0)</f>
        <v>0</v>
      </c>
      <c r="P83" s="5">
        <f>IFERROR(VLOOKUP(A83,'2040 2050 Ago 21'!$A$2:$C$232,3,0),0)</f>
        <v>12850</v>
      </c>
      <c r="Q83" s="5">
        <f>IFERROR(VLOOKUP(A83,'2040 2050 Set 21'!$A$2:$C$226,3,0),0)</f>
        <v>1600</v>
      </c>
      <c r="R83" s="5">
        <f>IFERROR(VLOOKUP(A83,'2040 2050 Out 21'!$A$2:$C$225,3,0),0)</f>
        <v>0</v>
      </c>
      <c r="S83" s="5">
        <f>IFERROR(VLOOKUP(A83,'2040 2050 Nov 21'!$A$2:$C$249,3,0),0)</f>
        <v>3700</v>
      </c>
      <c r="T83" s="5">
        <f>IFERROR(VLOOKUP(A83,'2040 2050 Dez 21'!$A$2:$C$274,3,0),0)</f>
        <v>4000</v>
      </c>
      <c r="U83">
        <f t="shared" si="1"/>
        <v>44420</v>
      </c>
    </row>
    <row r="84" spans="1:21" hidden="1">
      <c r="A84" s="4" t="s">
        <v>165</v>
      </c>
      <c r="B84" s="7" t="str">
        <f>VLOOKUP(A84,'Todos cabos'!$A$1:$B$556,2,0)</f>
        <v>CABO 080C 0,30MM2 PVC RO/AZ AVSS JASO</v>
      </c>
      <c r="C84" s="5" t="s">
        <v>79</v>
      </c>
      <c r="D84" s="5" t="s">
        <v>166</v>
      </c>
      <c r="E84" s="5" t="s">
        <v>80</v>
      </c>
      <c r="F84" s="5" t="s">
        <v>25</v>
      </c>
      <c r="G84" s="5" t="s">
        <v>81</v>
      </c>
      <c r="H84" s="5" t="s">
        <v>82</v>
      </c>
      <c r="I84" s="5">
        <f>IFERROR(VLOOKUP(A84,'2040 2050 Jan 21'!$A$56:$C$247,3,0),0)</f>
        <v>0</v>
      </c>
      <c r="J84" s="5">
        <f>IFERROR(VLOOKUP(A84,'2040 2050 Fev 21'!$A$2:$C$239,3,0),0)</f>
        <v>0</v>
      </c>
      <c r="K84" s="5">
        <f>IFERROR(VLOOKUP(A84,'2040 2050 Mar 21'!$A$2:$C$225,3,0),0)</f>
        <v>5250</v>
      </c>
      <c r="L84" s="5">
        <f>IFERROR(VLOOKUP(A84,'2040 2050 Abr 21'!$A$2:$C$189,3,0),0)</f>
        <v>5850</v>
      </c>
      <c r="M84" s="5">
        <f>IFERROR(VLOOKUP(A84,'2040 2050 Mai 21'!$A$2:$C$228,3,0),0)</f>
        <v>0</v>
      </c>
      <c r="N84" s="5">
        <f>IFERROR(VLOOKUP(A84,'2040 2050 Jun 21'!$A$2:$C$236,3,0),0)</f>
        <v>0</v>
      </c>
      <c r="O84" s="5">
        <f>IFERROR(VLOOKUP(A84,'2040 2050 Jul 21'!$A$2:$C$280,3,0),0)</f>
        <v>11550</v>
      </c>
      <c r="P84" s="5">
        <f>IFERROR(VLOOKUP(A84,'2040 2050 Ago 21'!$A$2:$C$232,3,0),0)</f>
        <v>0</v>
      </c>
      <c r="Q84" s="5">
        <f>IFERROR(VLOOKUP(A84,'2040 2050 Set 21'!$A$2:$C$226,3,0),0)</f>
        <v>0</v>
      </c>
      <c r="R84" s="5">
        <f>IFERROR(VLOOKUP(A84,'2040 2050 Out 21'!$A$2:$C$225,3,0),0)</f>
        <v>0</v>
      </c>
      <c r="S84" s="5">
        <f>IFERROR(VLOOKUP(A84,'2040 2050 Nov 21'!$A$2:$C$249,3,0),0)</f>
        <v>2000</v>
      </c>
      <c r="T84" s="5">
        <f>IFERROR(VLOOKUP(A84,'2040 2050 Dez 21'!$A$2:$C$274,3,0),0)</f>
        <v>3000</v>
      </c>
      <c r="U84">
        <f t="shared" si="1"/>
        <v>27650</v>
      </c>
    </row>
    <row r="85" spans="1:21" hidden="1">
      <c r="A85" s="4" t="s">
        <v>167</v>
      </c>
      <c r="B85" s="7" t="str">
        <f>VLOOKUP(A85,'Todos cabos'!$A$1:$B$556,2,0)</f>
        <v>CABO 070C 0,35MM2 PVC (0,30+0,30) AM DUPLA ISOLACAO</v>
      </c>
      <c r="C85" s="5" t="s">
        <v>47</v>
      </c>
      <c r="D85" s="5" t="s">
        <v>29</v>
      </c>
      <c r="E85" s="5" t="s">
        <v>168</v>
      </c>
      <c r="F85" s="5" t="s">
        <v>25</v>
      </c>
      <c r="G85" s="5" t="s">
        <v>75</v>
      </c>
      <c r="H85" s="5" t="s">
        <v>50</v>
      </c>
      <c r="I85" s="5">
        <f>IFERROR(VLOOKUP(A85,'2040 2050 Jan 21'!$A$56:$C$247,3,0),0)</f>
        <v>0</v>
      </c>
      <c r="J85" s="5">
        <f>IFERROR(VLOOKUP(A85,'2040 2050 Fev 21'!$A$2:$C$239,3,0),0)</f>
        <v>217690</v>
      </c>
      <c r="K85" s="5">
        <f>IFERROR(VLOOKUP(A85,'2040 2050 Mar 21'!$A$2:$C$225,3,0),0)</f>
        <v>0</v>
      </c>
      <c r="L85" s="5">
        <f>IFERROR(VLOOKUP(A85,'2040 2050 Abr 21'!$A$2:$C$189,3,0),0)</f>
        <v>59200</v>
      </c>
      <c r="M85" s="5">
        <f>IFERROR(VLOOKUP(A85,'2040 2050 Mai 21'!$A$2:$C$228,3,0),0)</f>
        <v>24500</v>
      </c>
      <c r="N85" s="5">
        <f>IFERROR(VLOOKUP(A85,'2040 2050 Jun 21'!$A$2:$C$236,3,0),0)</f>
        <v>81300</v>
      </c>
      <c r="O85" s="5">
        <f>IFERROR(VLOOKUP(A85,'2040 2050 Jul 21'!$A$2:$C$280,3,0),0)</f>
        <v>105500</v>
      </c>
      <c r="P85" s="5">
        <f>IFERROR(VLOOKUP(A85,'2040 2050 Ago 21'!$A$2:$C$232,3,0),0)</f>
        <v>112000</v>
      </c>
      <c r="Q85" s="5">
        <f>IFERROR(VLOOKUP(A85,'2040 2050 Set 21'!$A$2:$C$226,3,0),0)</f>
        <v>91000</v>
      </c>
      <c r="R85" s="5">
        <f>IFERROR(VLOOKUP(A85,'2040 2050 Out 21'!$A$2:$C$225,3,0),0)</f>
        <v>0</v>
      </c>
      <c r="S85" s="5">
        <f>IFERROR(VLOOKUP(A85,'2040 2050 Nov 21'!$A$2:$C$249,3,0),0)</f>
        <v>66000</v>
      </c>
      <c r="T85" s="5">
        <f>IFERROR(VLOOKUP(A85,'2040 2050 Dez 21'!$A$2:$C$274,3,0),0)</f>
        <v>104600</v>
      </c>
      <c r="U85">
        <f t="shared" si="1"/>
        <v>861790</v>
      </c>
    </row>
    <row r="86" spans="1:21" hidden="1">
      <c r="A86" s="4" t="s">
        <v>169</v>
      </c>
      <c r="B86" s="7" t="str">
        <f>VLOOKUP(A86,'Todos cabos'!$A$1:$B$556,2,0)</f>
        <v>CABO 070C 0,35MM2 PVC0,50 DUPLA ISOL. (0,3+0,2) AM</v>
      </c>
      <c r="C86" s="5" t="s">
        <v>47</v>
      </c>
      <c r="D86" s="5" t="s">
        <v>29</v>
      </c>
      <c r="E86" s="5" t="s">
        <v>168</v>
      </c>
      <c r="F86" s="5" t="s">
        <v>25</v>
      </c>
      <c r="G86" s="5" t="s">
        <v>170</v>
      </c>
      <c r="H86" s="5" t="s">
        <v>50</v>
      </c>
      <c r="I86" s="5">
        <f>IFERROR(VLOOKUP(A86,'2040 2050 Jan 21'!$A$56:$C$247,3,0),0)</f>
        <v>0</v>
      </c>
      <c r="J86" s="5">
        <f>IFERROR(VLOOKUP(A86,'2040 2050 Fev 21'!$A$2:$C$239,3,0),0)</f>
        <v>0</v>
      </c>
      <c r="K86" s="5">
        <f>IFERROR(VLOOKUP(A86,'2040 2050 Mar 21'!$A$2:$C$225,3,0),0)</f>
        <v>0</v>
      </c>
      <c r="L86" s="5">
        <f>IFERROR(VLOOKUP(A86,'2040 2050 Abr 21'!$A$2:$C$189,3,0),0)</f>
        <v>0</v>
      </c>
      <c r="M86" s="5">
        <f>IFERROR(VLOOKUP(A86,'2040 2050 Mai 21'!$A$2:$C$228,3,0),0)</f>
        <v>0</v>
      </c>
      <c r="N86" s="5">
        <f>IFERROR(VLOOKUP(A86,'2040 2050 Jun 21'!$A$2:$C$236,3,0),0)</f>
        <v>0</v>
      </c>
      <c r="O86" s="5">
        <f>IFERROR(VLOOKUP(A86,'2040 2050 Jul 21'!$A$2:$C$280,3,0),0)</f>
        <v>0</v>
      </c>
      <c r="P86" s="5">
        <f>IFERROR(VLOOKUP(A86,'2040 2050 Ago 21'!$A$2:$C$232,3,0),0)</f>
        <v>0</v>
      </c>
      <c r="Q86" s="5">
        <f>IFERROR(VLOOKUP(A86,'2040 2050 Set 21'!$A$2:$C$226,3,0),0)</f>
        <v>0</v>
      </c>
      <c r="R86" s="5">
        <f>IFERROR(VLOOKUP(A86,'2040 2050 Out 21'!$A$2:$C$225,3,0),0)</f>
        <v>500</v>
      </c>
      <c r="S86" s="5">
        <f>IFERROR(VLOOKUP(A86,'2040 2050 Nov 21'!$A$2:$C$249,3,0),0)</f>
        <v>0</v>
      </c>
      <c r="T86" s="5">
        <f>IFERROR(VLOOKUP(A86,'2040 2050 Dez 21'!$A$2:$C$274,3,0),0)</f>
        <v>0</v>
      </c>
      <c r="U86">
        <f t="shared" si="1"/>
        <v>500</v>
      </c>
    </row>
    <row r="87" spans="1:21" hidden="1">
      <c r="A87" s="4" t="s">
        <v>171</v>
      </c>
      <c r="B87" s="7" t="str">
        <f>VLOOKUP(A87,'Todos cabos'!$A$1:$B$556,2,0)</f>
        <v>CABO 070C 0,35MM2 PVC (0,30+0,30) AZ DUPLA ISOLACAO</v>
      </c>
      <c r="C87" s="5" t="s">
        <v>47</v>
      </c>
      <c r="D87" s="5" t="s">
        <v>31</v>
      </c>
      <c r="E87" s="5" t="s">
        <v>168</v>
      </c>
      <c r="F87" s="5" t="s">
        <v>25</v>
      </c>
      <c r="G87" s="5" t="s">
        <v>75</v>
      </c>
      <c r="H87" s="5" t="s">
        <v>50</v>
      </c>
      <c r="I87" s="5">
        <f>IFERROR(VLOOKUP(A87,'2040 2050 Jan 21'!$A$56:$C$247,3,0),0)</f>
        <v>0</v>
      </c>
      <c r="J87" s="5">
        <f>IFERROR(VLOOKUP(A87,'2040 2050 Fev 21'!$A$2:$C$239,3,0),0)</f>
        <v>212000</v>
      </c>
      <c r="K87" s="5">
        <f>IFERROR(VLOOKUP(A87,'2040 2050 Mar 21'!$A$2:$C$225,3,0),0)</f>
        <v>88800</v>
      </c>
      <c r="L87" s="5">
        <f>IFERROR(VLOOKUP(A87,'2040 2050 Abr 21'!$A$2:$C$189,3,0),0)</f>
        <v>117700</v>
      </c>
      <c r="M87" s="5">
        <f>IFERROR(VLOOKUP(A87,'2040 2050 Mai 21'!$A$2:$C$228,3,0),0)</f>
        <v>160800</v>
      </c>
      <c r="N87" s="5">
        <f>IFERROR(VLOOKUP(A87,'2040 2050 Jun 21'!$A$2:$C$236,3,0),0)</f>
        <v>0</v>
      </c>
      <c r="O87" s="5">
        <f>IFERROR(VLOOKUP(A87,'2040 2050 Jul 21'!$A$2:$C$280,3,0),0)</f>
        <v>176500</v>
      </c>
      <c r="P87" s="5">
        <f>IFERROR(VLOOKUP(A87,'2040 2050 Ago 21'!$A$2:$C$232,3,0),0)</f>
        <v>112000</v>
      </c>
      <c r="Q87" s="5">
        <f>IFERROR(VLOOKUP(A87,'2040 2050 Set 21'!$A$2:$C$226,3,0),0)</f>
        <v>210000</v>
      </c>
      <c r="R87" s="5">
        <f>IFERROR(VLOOKUP(A87,'2040 2050 Out 21'!$A$2:$C$225,3,0),0)</f>
        <v>0</v>
      </c>
      <c r="S87" s="5">
        <f>IFERROR(VLOOKUP(A87,'2040 2050 Nov 21'!$A$2:$C$249,3,0),0)</f>
        <v>105000</v>
      </c>
      <c r="T87" s="5">
        <f>IFERROR(VLOOKUP(A87,'2040 2050 Dez 21'!$A$2:$C$274,3,0),0)</f>
        <v>100500</v>
      </c>
      <c r="U87">
        <f t="shared" si="1"/>
        <v>1283300</v>
      </c>
    </row>
    <row r="88" spans="1:21" hidden="1">
      <c r="A88" s="4" t="s">
        <v>172</v>
      </c>
      <c r="B88" s="7" t="str">
        <f>VLOOKUP(A88,'Todos cabos'!$A$1:$B$556,2,0)</f>
        <v>CABO 070C 0,35MM2 PVC0,5 AZ DUPLA EXTRUSAO 0,30 + 0,20 MM</v>
      </c>
      <c r="C88" s="5" t="s">
        <v>47</v>
      </c>
      <c r="D88" s="5" t="s">
        <v>31</v>
      </c>
      <c r="E88" s="5" t="s">
        <v>168</v>
      </c>
      <c r="F88" s="5" t="s">
        <v>25</v>
      </c>
      <c r="G88" s="5" t="s">
        <v>170</v>
      </c>
      <c r="H88" s="5" t="s">
        <v>50</v>
      </c>
      <c r="I88" s="5">
        <f>IFERROR(VLOOKUP(A88,'2040 2050 Jan 21'!$A$56:$C$247,3,0),0)</f>
        <v>0</v>
      </c>
      <c r="J88" s="5">
        <f>IFERROR(VLOOKUP(A88,'2040 2050 Fev 21'!$A$2:$C$239,3,0),0)</f>
        <v>0</v>
      </c>
      <c r="K88" s="5">
        <f>IFERROR(VLOOKUP(A88,'2040 2050 Mar 21'!$A$2:$C$225,3,0),0)</f>
        <v>0</v>
      </c>
      <c r="L88" s="5">
        <f>IFERROR(VLOOKUP(A88,'2040 2050 Abr 21'!$A$2:$C$189,3,0),0)</f>
        <v>0</v>
      </c>
      <c r="M88" s="5">
        <f>IFERROR(VLOOKUP(A88,'2040 2050 Mai 21'!$A$2:$C$228,3,0),0)</f>
        <v>0</v>
      </c>
      <c r="N88" s="5">
        <f>IFERROR(VLOOKUP(A88,'2040 2050 Jun 21'!$A$2:$C$236,3,0),0)</f>
        <v>0</v>
      </c>
      <c r="O88" s="5">
        <f>IFERROR(VLOOKUP(A88,'2040 2050 Jul 21'!$A$2:$C$280,3,0),0)</f>
        <v>0</v>
      </c>
      <c r="P88" s="5">
        <f>IFERROR(VLOOKUP(A88,'2040 2050 Ago 21'!$A$2:$C$232,3,0),0)</f>
        <v>0</v>
      </c>
      <c r="Q88" s="5">
        <f>IFERROR(VLOOKUP(A88,'2040 2050 Set 21'!$A$2:$C$226,3,0),0)</f>
        <v>0</v>
      </c>
      <c r="R88" s="5">
        <f>IFERROR(VLOOKUP(A88,'2040 2050 Out 21'!$A$2:$C$225,3,0),0)</f>
        <v>1000</v>
      </c>
      <c r="S88" s="5">
        <f>IFERROR(VLOOKUP(A88,'2040 2050 Nov 21'!$A$2:$C$249,3,0),0)</f>
        <v>0</v>
      </c>
      <c r="T88" s="5">
        <f>IFERROR(VLOOKUP(A88,'2040 2050 Dez 21'!$A$2:$C$274,3,0),0)</f>
        <v>0</v>
      </c>
      <c r="U88">
        <f t="shared" si="1"/>
        <v>1000</v>
      </c>
    </row>
    <row r="89" spans="1:21" hidden="1">
      <c r="A89" s="4" t="s">
        <v>173</v>
      </c>
      <c r="B89" s="7" t="str">
        <f>VLOOKUP(A89,'Todos cabos'!$A$1:$B$556,2,0)</f>
        <v>CABO 070C 0,35MM2 PVC (0,30+0,30) BR DUPLA ISOLACAO</v>
      </c>
      <c r="C89" s="5" t="s">
        <v>47</v>
      </c>
      <c r="D89" s="5" t="s">
        <v>37</v>
      </c>
      <c r="E89" s="5" t="s">
        <v>168</v>
      </c>
      <c r="F89" s="5" t="s">
        <v>25</v>
      </c>
      <c r="G89" s="5" t="s">
        <v>75</v>
      </c>
      <c r="H89" s="5" t="s">
        <v>50</v>
      </c>
      <c r="I89" s="5">
        <f>IFERROR(VLOOKUP(A89,'2040 2050 Jan 21'!$A$56:$C$247,3,0),0)</f>
        <v>0</v>
      </c>
      <c r="J89" s="5">
        <f>IFERROR(VLOOKUP(A89,'2040 2050 Fev 21'!$A$2:$C$239,3,0),0)</f>
        <v>45000</v>
      </c>
      <c r="K89" s="5">
        <f>IFERROR(VLOOKUP(A89,'2040 2050 Mar 21'!$A$2:$C$225,3,0),0)</f>
        <v>61700</v>
      </c>
      <c r="L89" s="5">
        <f>IFERROR(VLOOKUP(A89,'2040 2050 Abr 21'!$A$2:$C$189,3,0),0)</f>
        <v>0</v>
      </c>
      <c r="M89" s="5">
        <f>IFERROR(VLOOKUP(A89,'2040 2050 Mai 21'!$A$2:$C$228,3,0),0)</f>
        <v>34000</v>
      </c>
      <c r="N89" s="5">
        <f>IFERROR(VLOOKUP(A89,'2040 2050 Jun 21'!$A$2:$C$236,3,0),0)</f>
        <v>41000</v>
      </c>
      <c r="O89" s="5">
        <f>IFERROR(VLOOKUP(A89,'2040 2050 Jul 21'!$A$2:$C$280,3,0),0)</f>
        <v>66500</v>
      </c>
      <c r="P89" s="5">
        <f>IFERROR(VLOOKUP(A89,'2040 2050 Ago 21'!$A$2:$C$232,3,0),0)</f>
        <v>0</v>
      </c>
      <c r="Q89" s="5">
        <f>IFERROR(VLOOKUP(A89,'2040 2050 Set 21'!$A$2:$C$226,3,0),0)</f>
        <v>37000</v>
      </c>
      <c r="R89" s="5">
        <f>IFERROR(VLOOKUP(A89,'2040 2050 Out 21'!$A$2:$C$225,3,0),0)</f>
        <v>0</v>
      </c>
      <c r="S89" s="5">
        <f>IFERROR(VLOOKUP(A89,'2040 2050 Nov 21'!$A$2:$C$249,3,0),0)</f>
        <v>0</v>
      </c>
      <c r="T89" s="5">
        <f>IFERROR(VLOOKUP(A89,'2040 2050 Dez 21'!$A$2:$C$274,3,0),0)</f>
        <v>23300</v>
      </c>
      <c r="U89">
        <f t="shared" si="1"/>
        <v>308500</v>
      </c>
    </row>
    <row r="90" spans="1:21" hidden="1">
      <c r="A90" s="4" t="s">
        <v>174</v>
      </c>
      <c r="B90" s="7" t="str">
        <f>VLOOKUP(A90,'Todos cabos'!$A$1:$B$556,2,0)</f>
        <v>CABO 070C 0,35MM2 PVC (0,30+0,30) CZ DUPLA ISOLACAO</v>
      </c>
      <c r="C90" s="5" t="s">
        <v>47</v>
      </c>
      <c r="D90" s="5" t="s">
        <v>23</v>
      </c>
      <c r="E90" s="5" t="s">
        <v>168</v>
      </c>
      <c r="F90" s="5" t="s">
        <v>25</v>
      </c>
      <c r="G90" s="5" t="s">
        <v>75</v>
      </c>
      <c r="H90" s="5" t="s">
        <v>50</v>
      </c>
      <c r="I90" s="5">
        <f>IFERROR(VLOOKUP(A90,'2040 2050 Jan 21'!$A$56:$C$247,3,0),0)</f>
        <v>0</v>
      </c>
      <c r="J90" s="5">
        <f>IFERROR(VLOOKUP(A90,'2040 2050 Fev 21'!$A$2:$C$239,3,0),0)</f>
        <v>42000</v>
      </c>
      <c r="K90" s="5">
        <f>IFERROR(VLOOKUP(A90,'2040 2050 Mar 21'!$A$2:$C$225,3,0),0)</f>
        <v>0</v>
      </c>
      <c r="L90" s="5">
        <f>IFERROR(VLOOKUP(A90,'2040 2050 Abr 21'!$A$2:$C$189,3,0),0)</f>
        <v>23500</v>
      </c>
      <c r="M90" s="5">
        <f>IFERROR(VLOOKUP(A90,'2040 2050 Mai 21'!$A$2:$C$228,3,0),0)</f>
        <v>54500</v>
      </c>
      <c r="N90" s="5">
        <f>IFERROR(VLOOKUP(A90,'2040 2050 Jun 21'!$A$2:$C$236,3,0),0)</f>
        <v>66500</v>
      </c>
      <c r="O90" s="5">
        <f>IFERROR(VLOOKUP(A90,'2040 2050 Jul 21'!$A$2:$C$280,3,0),0)</f>
        <v>138140</v>
      </c>
      <c r="P90" s="5">
        <f>IFERROR(VLOOKUP(A90,'2040 2050 Ago 21'!$A$2:$C$232,3,0),0)</f>
        <v>0</v>
      </c>
      <c r="Q90" s="5">
        <f>IFERROR(VLOOKUP(A90,'2040 2050 Set 21'!$A$2:$C$226,3,0),0)</f>
        <v>100000</v>
      </c>
      <c r="R90" s="5">
        <f>IFERROR(VLOOKUP(A90,'2040 2050 Out 21'!$A$2:$C$225,3,0),0)</f>
        <v>0</v>
      </c>
      <c r="S90" s="5">
        <f>IFERROR(VLOOKUP(A90,'2040 2050 Nov 21'!$A$2:$C$249,3,0),0)</f>
        <v>32000</v>
      </c>
      <c r="T90" s="5">
        <f>IFERROR(VLOOKUP(A90,'2040 2050 Dez 21'!$A$2:$C$274,3,0),0)</f>
        <v>81700</v>
      </c>
      <c r="U90">
        <f t="shared" si="1"/>
        <v>538340</v>
      </c>
    </row>
    <row r="91" spans="1:21" hidden="1">
      <c r="A91" s="4" t="s">
        <v>175</v>
      </c>
      <c r="B91" s="7" t="str">
        <f>VLOOKUP(A91,'Todos cabos'!$A$1:$B$556,2,0)</f>
        <v>CABO 070C 0,35MM2 PVC0,50 DUPLA ISOL. (0,3+0,2) CZ</v>
      </c>
      <c r="C91" s="5" t="s">
        <v>47</v>
      </c>
      <c r="D91" s="5" t="s">
        <v>23</v>
      </c>
      <c r="E91" s="5" t="s">
        <v>168</v>
      </c>
      <c r="F91" s="5" t="s">
        <v>25</v>
      </c>
      <c r="G91" s="5" t="s">
        <v>170</v>
      </c>
      <c r="H91" s="5" t="s">
        <v>50</v>
      </c>
      <c r="I91" s="5">
        <f>IFERROR(VLOOKUP(A91,'2040 2050 Jan 21'!$A$56:$C$247,3,0),0)</f>
        <v>0</v>
      </c>
      <c r="J91" s="5">
        <f>IFERROR(VLOOKUP(A91,'2040 2050 Fev 21'!$A$2:$C$239,3,0),0)</f>
        <v>200</v>
      </c>
      <c r="K91" s="5">
        <f>IFERROR(VLOOKUP(A91,'2040 2050 Mar 21'!$A$2:$C$225,3,0),0)</f>
        <v>11450</v>
      </c>
      <c r="L91" s="5">
        <f>IFERROR(VLOOKUP(A91,'2040 2050 Abr 21'!$A$2:$C$189,3,0),0)</f>
        <v>0</v>
      </c>
      <c r="M91" s="5">
        <f>IFERROR(VLOOKUP(A91,'2040 2050 Mai 21'!$A$2:$C$228,3,0),0)</f>
        <v>11500</v>
      </c>
      <c r="N91" s="5">
        <f>IFERROR(VLOOKUP(A91,'2040 2050 Jun 21'!$A$2:$C$236,3,0),0)</f>
        <v>17000</v>
      </c>
      <c r="O91" s="5">
        <f>IFERROR(VLOOKUP(A91,'2040 2050 Jul 21'!$A$2:$C$280,3,0),0)</f>
        <v>0</v>
      </c>
      <c r="P91" s="5">
        <f>IFERROR(VLOOKUP(A91,'2040 2050 Ago 21'!$A$2:$C$232,3,0),0)</f>
        <v>0</v>
      </c>
      <c r="Q91" s="5">
        <f>IFERROR(VLOOKUP(A91,'2040 2050 Set 21'!$A$2:$C$226,3,0),0)</f>
        <v>11700</v>
      </c>
      <c r="R91" s="5">
        <f>IFERROR(VLOOKUP(A91,'2040 2050 Out 21'!$A$2:$C$225,3,0),0)</f>
        <v>0</v>
      </c>
      <c r="S91" s="5">
        <f>IFERROR(VLOOKUP(A91,'2040 2050 Nov 21'!$A$2:$C$249,3,0),0)</f>
        <v>10500</v>
      </c>
      <c r="T91" s="5">
        <f>IFERROR(VLOOKUP(A91,'2040 2050 Dez 21'!$A$2:$C$274,3,0),0)</f>
        <v>0</v>
      </c>
      <c r="U91">
        <f t="shared" si="1"/>
        <v>62350</v>
      </c>
    </row>
    <row r="92" spans="1:21" hidden="1">
      <c r="A92" s="4" t="s">
        <v>176</v>
      </c>
      <c r="B92" s="7" t="str">
        <f>VLOOKUP(A92,'Todos cabos'!$A$1:$B$556,2,0)</f>
        <v>CABO 070C 0,35MM2 PVC (0,30+0,30) LJ DUPLA ISOLACAO</v>
      </c>
      <c r="C92" s="5" t="s">
        <v>47</v>
      </c>
      <c r="D92" s="5" t="s">
        <v>57</v>
      </c>
      <c r="E92" s="5" t="s">
        <v>168</v>
      </c>
      <c r="F92" s="5" t="s">
        <v>25</v>
      </c>
      <c r="G92" s="5" t="s">
        <v>75</v>
      </c>
      <c r="H92" s="5" t="s">
        <v>50</v>
      </c>
      <c r="I92" s="5">
        <f>IFERROR(VLOOKUP(A92,'2040 2050 Jan 21'!$A$56:$C$247,3,0),0)</f>
        <v>0</v>
      </c>
      <c r="J92" s="5">
        <f>IFERROR(VLOOKUP(A92,'2040 2050 Fev 21'!$A$2:$C$239,3,0),0)</f>
        <v>23500</v>
      </c>
      <c r="K92" s="5">
        <f>IFERROR(VLOOKUP(A92,'2040 2050 Mar 21'!$A$2:$C$225,3,0),0)</f>
        <v>28900</v>
      </c>
      <c r="L92" s="5">
        <f>IFERROR(VLOOKUP(A92,'2040 2050 Abr 21'!$A$2:$C$189,3,0),0)</f>
        <v>0</v>
      </c>
      <c r="M92" s="5">
        <f>IFERROR(VLOOKUP(A92,'2040 2050 Mai 21'!$A$2:$C$228,3,0),0)</f>
        <v>26650</v>
      </c>
      <c r="N92" s="5">
        <f>IFERROR(VLOOKUP(A92,'2040 2050 Jun 21'!$A$2:$C$236,3,0),0)</f>
        <v>30500</v>
      </c>
      <c r="O92" s="5">
        <f>IFERROR(VLOOKUP(A92,'2040 2050 Jul 21'!$A$2:$C$280,3,0),0)</f>
        <v>47500</v>
      </c>
      <c r="P92" s="5">
        <f>IFERROR(VLOOKUP(A92,'2040 2050 Ago 21'!$A$2:$C$232,3,0),0)</f>
        <v>0</v>
      </c>
      <c r="Q92" s="5">
        <f>IFERROR(VLOOKUP(A92,'2040 2050 Set 21'!$A$2:$C$226,3,0),0)</f>
        <v>0</v>
      </c>
      <c r="R92" s="5">
        <f>IFERROR(VLOOKUP(A92,'2040 2050 Out 21'!$A$2:$C$225,3,0),0)</f>
        <v>0</v>
      </c>
      <c r="S92" s="5">
        <f>IFERROR(VLOOKUP(A92,'2040 2050 Nov 21'!$A$2:$C$249,3,0),0)</f>
        <v>30000</v>
      </c>
      <c r="T92" s="5">
        <f>IFERROR(VLOOKUP(A92,'2040 2050 Dez 21'!$A$2:$C$274,3,0),0)</f>
        <v>0</v>
      </c>
      <c r="U92">
        <f t="shared" si="1"/>
        <v>187050</v>
      </c>
    </row>
    <row r="93" spans="1:21" hidden="1">
      <c r="A93" s="4" t="s">
        <v>177</v>
      </c>
      <c r="B93" s="7" t="str">
        <f>VLOOKUP(A93,'Todos cabos'!$A$1:$B$556,2,0)</f>
        <v>CABO 070C 0,35MM2 PVC (0,30+0,30) MR DUPLA ISOLACAO</v>
      </c>
      <c r="C93" s="5" t="s">
        <v>47</v>
      </c>
      <c r="D93" s="5" t="s">
        <v>35</v>
      </c>
      <c r="E93" s="5" t="s">
        <v>168</v>
      </c>
      <c r="F93" s="5" t="s">
        <v>25</v>
      </c>
      <c r="G93" s="5" t="s">
        <v>75</v>
      </c>
      <c r="H93" s="5" t="s">
        <v>50</v>
      </c>
      <c r="I93" s="5">
        <f>IFERROR(VLOOKUP(A93,'2040 2050 Jan 21'!$A$56:$C$247,3,0),0)</f>
        <v>0</v>
      </c>
      <c r="J93" s="5">
        <f>IFERROR(VLOOKUP(A93,'2040 2050 Fev 21'!$A$2:$C$239,3,0),0)</f>
        <v>0</v>
      </c>
      <c r="K93" s="5">
        <f>IFERROR(VLOOKUP(A93,'2040 2050 Mar 21'!$A$2:$C$225,3,0),0)</f>
        <v>0</v>
      </c>
      <c r="L93" s="5">
        <f>IFERROR(VLOOKUP(A93,'2040 2050 Abr 21'!$A$2:$C$189,3,0),0)</f>
        <v>0</v>
      </c>
      <c r="M93" s="5">
        <f>IFERROR(VLOOKUP(A93,'2040 2050 Mai 21'!$A$2:$C$228,3,0),0)</f>
        <v>0</v>
      </c>
      <c r="N93" s="5">
        <f>IFERROR(VLOOKUP(A93,'2040 2050 Jun 21'!$A$2:$C$236,3,0),0)</f>
        <v>0</v>
      </c>
      <c r="O93" s="5">
        <f>IFERROR(VLOOKUP(A93,'2040 2050 Jul 21'!$A$2:$C$280,3,0),0)</f>
        <v>0</v>
      </c>
      <c r="P93" s="5">
        <f>IFERROR(VLOOKUP(A93,'2040 2050 Ago 21'!$A$2:$C$232,3,0),0)</f>
        <v>0</v>
      </c>
      <c r="Q93" s="5">
        <f>IFERROR(VLOOKUP(A93,'2040 2050 Set 21'!$A$2:$C$226,3,0),0)</f>
        <v>0</v>
      </c>
      <c r="R93" s="5">
        <f>IFERROR(VLOOKUP(A93,'2040 2050 Out 21'!$A$2:$C$225,3,0),0)</f>
        <v>0</v>
      </c>
      <c r="S93" s="5">
        <f>IFERROR(VLOOKUP(A93,'2040 2050 Nov 21'!$A$2:$C$249,3,0),0)</f>
        <v>3000</v>
      </c>
      <c r="T93" s="5">
        <f>IFERROR(VLOOKUP(A93,'2040 2050 Dez 21'!$A$2:$C$274,3,0),0)</f>
        <v>0</v>
      </c>
      <c r="U93">
        <f t="shared" si="1"/>
        <v>3000</v>
      </c>
    </row>
    <row r="94" spans="1:21" hidden="1">
      <c r="A94" s="4" t="s">
        <v>178</v>
      </c>
      <c r="B94" s="7" t="str">
        <f>VLOOKUP(A94,'Todos cabos'!$A$1:$B$556,2,0)</f>
        <v>CABO 070C 0,35MM2 PVC0,80 DUPLA ISOL (0,4+0,4) PR</v>
      </c>
      <c r="C94" s="5" t="s">
        <v>47</v>
      </c>
      <c r="D94" s="5" t="s">
        <v>41</v>
      </c>
      <c r="E94" s="5" t="s">
        <v>168</v>
      </c>
      <c r="F94" s="5" t="s">
        <v>25</v>
      </c>
      <c r="G94" s="5" t="s">
        <v>179</v>
      </c>
      <c r="H94" s="5" t="s">
        <v>50</v>
      </c>
      <c r="I94" s="5">
        <f>IFERROR(VLOOKUP(A94,'2040 2050 Jan 21'!$A$56:$C$247,3,0),0)</f>
        <v>0</v>
      </c>
      <c r="J94" s="5">
        <f>IFERROR(VLOOKUP(A94,'2040 2050 Fev 21'!$A$2:$C$239,3,0),0)</f>
        <v>757960</v>
      </c>
      <c r="K94" s="5">
        <f>IFERROR(VLOOKUP(A94,'2040 2050 Mar 21'!$A$2:$C$225,3,0),0)</f>
        <v>206840</v>
      </c>
      <c r="L94" s="5">
        <f>IFERROR(VLOOKUP(A94,'2040 2050 Abr 21'!$A$2:$C$189,3,0),0)</f>
        <v>203900</v>
      </c>
      <c r="M94" s="5">
        <f>IFERROR(VLOOKUP(A94,'2040 2050 Mai 21'!$A$2:$C$228,3,0),0)</f>
        <v>179250</v>
      </c>
      <c r="N94" s="5">
        <f>IFERROR(VLOOKUP(A94,'2040 2050 Jun 21'!$A$2:$C$236,3,0),0)</f>
        <v>373000</v>
      </c>
      <c r="O94" s="5">
        <f>IFERROR(VLOOKUP(A94,'2040 2050 Jul 21'!$A$2:$C$280,3,0),0)</f>
        <v>0</v>
      </c>
      <c r="P94" s="5">
        <f>IFERROR(VLOOKUP(A94,'2040 2050 Ago 21'!$A$2:$C$232,3,0),0)</f>
        <v>218266</v>
      </c>
      <c r="Q94" s="5">
        <f>IFERROR(VLOOKUP(A94,'2040 2050 Set 21'!$A$2:$C$226,3,0),0)</f>
        <v>268550</v>
      </c>
      <c r="R94" s="5">
        <f>IFERROR(VLOOKUP(A94,'2040 2050 Out 21'!$A$2:$C$225,3,0),0)</f>
        <v>261000</v>
      </c>
      <c r="S94" s="5">
        <f>IFERROR(VLOOKUP(A94,'2040 2050 Nov 21'!$A$2:$C$249,3,0),0)</f>
        <v>96000</v>
      </c>
      <c r="T94" s="5">
        <f>IFERROR(VLOOKUP(A94,'2040 2050 Dez 21'!$A$2:$C$274,3,0),0)</f>
        <v>102000</v>
      </c>
      <c r="U94">
        <f t="shared" si="1"/>
        <v>2666766</v>
      </c>
    </row>
    <row r="95" spans="1:21" hidden="1">
      <c r="A95" s="4" t="s">
        <v>180</v>
      </c>
      <c r="B95" s="7" t="str">
        <f>VLOOKUP(A95,'Todos cabos'!$A$1:$B$556,2,0)</f>
        <v>CABO 070C 0,35MM2 PVC0,5 PR DUPLA EXTRUSAO</v>
      </c>
      <c r="C95" s="5" t="s">
        <v>47</v>
      </c>
      <c r="D95" s="5" t="s">
        <v>41</v>
      </c>
      <c r="E95" s="5" t="s">
        <v>168</v>
      </c>
      <c r="F95" s="5" t="s">
        <v>25</v>
      </c>
      <c r="G95" s="5" t="s">
        <v>170</v>
      </c>
      <c r="H95" s="5" t="s">
        <v>50</v>
      </c>
      <c r="I95" s="5">
        <f>IFERROR(VLOOKUP(A95,'2040 2050 Jan 21'!$A$56:$C$247,3,0),0)</f>
        <v>0</v>
      </c>
      <c r="J95" s="5">
        <f>IFERROR(VLOOKUP(A95,'2040 2050 Fev 21'!$A$2:$C$239,3,0),0)</f>
        <v>0</v>
      </c>
      <c r="K95" s="5">
        <f>IFERROR(VLOOKUP(A95,'2040 2050 Mar 21'!$A$2:$C$225,3,0),0)</f>
        <v>23800</v>
      </c>
      <c r="L95" s="5">
        <f>IFERROR(VLOOKUP(A95,'2040 2050 Abr 21'!$A$2:$C$189,3,0),0)</f>
        <v>0</v>
      </c>
      <c r="M95" s="5">
        <f>IFERROR(VLOOKUP(A95,'2040 2050 Mai 21'!$A$2:$C$228,3,0),0)</f>
        <v>15800</v>
      </c>
      <c r="N95" s="5">
        <f>IFERROR(VLOOKUP(A95,'2040 2050 Jun 21'!$A$2:$C$236,3,0),0)</f>
        <v>0</v>
      </c>
      <c r="O95" s="5">
        <f>IFERROR(VLOOKUP(A95,'2040 2050 Jul 21'!$A$2:$C$280,3,0),0)</f>
        <v>0</v>
      </c>
      <c r="P95" s="5">
        <f>IFERROR(VLOOKUP(A95,'2040 2050 Ago 21'!$A$2:$C$232,3,0),0)</f>
        <v>26100</v>
      </c>
      <c r="Q95" s="5">
        <f>IFERROR(VLOOKUP(A95,'2040 2050 Set 21'!$A$2:$C$226,3,0),0)</f>
        <v>0</v>
      </c>
      <c r="R95" s="5">
        <f>IFERROR(VLOOKUP(A95,'2040 2050 Out 21'!$A$2:$C$225,3,0),0)</f>
        <v>0</v>
      </c>
      <c r="S95" s="5">
        <f>IFERROR(VLOOKUP(A95,'2040 2050 Nov 21'!$A$2:$C$249,3,0),0)</f>
        <v>0</v>
      </c>
      <c r="T95" s="5">
        <f>IFERROR(VLOOKUP(A95,'2040 2050 Dez 21'!$A$2:$C$274,3,0),0)</f>
        <v>0</v>
      </c>
      <c r="U95">
        <f t="shared" si="1"/>
        <v>65700</v>
      </c>
    </row>
    <row r="96" spans="1:21" hidden="1">
      <c r="A96" s="4" t="s">
        <v>181</v>
      </c>
      <c r="B96" s="7" t="str">
        <f>VLOOKUP(A96,'Todos cabos'!$A$1:$B$556,2,0)</f>
        <v>CABO 070C 0,35MM2 PVC (0,30+0,30) PR DUPLA ISOLACAO</v>
      </c>
      <c r="C96" s="5" t="s">
        <v>47</v>
      </c>
      <c r="D96" s="5" t="s">
        <v>41</v>
      </c>
      <c r="E96" s="5" t="s">
        <v>168</v>
      </c>
      <c r="F96" s="5" t="s">
        <v>25</v>
      </c>
      <c r="G96" s="5" t="s">
        <v>75</v>
      </c>
      <c r="H96" s="5" t="s">
        <v>50</v>
      </c>
      <c r="I96" s="5">
        <f>IFERROR(VLOOKUP(A96,'2040 2050 Jan 21'!$A$56:$C$247,3,0),0)</f>
        <v>0</v>
      </c>
      <c r="J96" s="5">
        <f>IFERROR(VLOOKUP(A96,'2040 2050 Fev 21'!$A$2:$C$239,3,0),0)</f>
        <v>682080</v>
      </c>
      <c r="K96" s="5">
        <f>IFERROR(VLOOKUP(A96,'2040 2050 Mar 21'!$A$2:$C$225,3,0),0)</f>
        <v>1301790</v>
      </c>
      <c r="L96" s="5">
        <f>IFERROR(VLOOKUP(A96,'2040 2050 Abr 21'!$A$2:$C$189,3,0),0)</f>
        <v>860300</v>
      </c>
      <c r="M96" s="5">
        <f>IFERROR(VLOOKUP(A96,'2040 2050 Mai 21'!$A$2:$C$228,3,0),0)</f>
        <v>1079500</v>
      </c>
      <c r="N96" s="5">
        <f>IFERROR(VLOOKUP(A96,'2040 2050 Jun 21'!$A$2:$C$236,3,0),0)</f>
        <v>553950</v>
      </c>
      <c r="O96" s="5">
        <f>IFERROR(VLOOKUP(A96,'2040 2050 Jul 21'!$A$2:$C$280,3,0),0)</f>
        <v>791700</v>
      </c>
      <c r="P96" s="5">
        <f>IFERROR(VLOOKUP(A96,'2040 2050 Ago 21'!$A$2:$C$232,3,0),0)</f>
        <v>694000</v>
      </c>
      <c r="Q96" s="5">
        <f>IFERROR(VLOOKUP(A96,'2040 2050 Set 21'!$A$2:$C$226,3,0),0)</f>
        <v>1366250</v>
      </c>
      <c r="R96" s="5">
        <f>IFERROR(VLOOKUP(A96,'2040 2050 Out 21'!$A$2:$C$225,3,0),0)</f>
        <v>720200</v>
      </c>
      <c r="S96" s="5">
        <f>IFERROR(VLOOKUP(A96,'2040 2050 Nov 21'!$A$2:$C$249,3,0),0)</f>
        <v>1116470</v>
      </c>
      <c r="T96" s="5">
        <f>IFERROR(VLOOKUP(A96,'2040 2050 Dez 21'!$A$2:$C$274,3,0),0)</f>
        <v>648100</v>
      </c>
      <c r="U96">
        <f t="shared" si="1"/>
        <v>9814340</v>
      </c>
    </row>
    <row r="97" spans="1:21" hidden="1">
      <c r="A97" s="4" t="s">
        <v>182</v>
      </c>
      <c r="B97" s="7" t="str">
        <f>VLOOKUP(A97,'Todos cabos'!$A$1:$B$556,2,0)</f>
        <v>CABO 070C 0,35MM2 PVC (0,30+0,30) RO DUPLA ISOLACAO</v>
      </c>
      <c r="C97" s="5" t="s">
        <v>47</v>
      </c>
      <c r="D97" s="5" t="s">
        <v>33</v>
      </c>
      <c r="E97" s="5" t="s">
        <v>168</v>
      </c>
      <c r="F97" s="5" t="s">
        <v>25</v>
      </c>
      <c r="G97" s="5" t="s">
        <v>75</v>
      </c>
      <c r="H97" s="5" t="s">
        <v>50</v>
      </c>
      <c r="I97" s="5">
        <f>IFERROR(VLOOKUP(A97,'2040 2050 Jan 21'!$A$56:$C$247,3,0),0)</f>
        <v>0</v>
      </c>
      <c r="J97" s="5">
        <f>IFERROR(VLOOKUP(A97,'2040 2050 Fev 21'!$A$2:$C$239,3,0),0)</f>
        <v>165600</v>
      </c>
      <c r="K97" s="5">
        <f>IFERROR(VLOOKUP(A97,'2040 2050 Mar 21'!$A$2:$C$225,3,0),0)</f>
        <v>150700</v>
      </c>
      <c r="L97" s="5">
        <f>IFERROR(VLOOKUP(A97,'2040 2050 Abr 21'!$A$2:$C$189,3,0),0)</f>
        <v>49000</v>
      </c>
      <c r="M97" s="5">
        <f>IFERROR(VLOOKUP(A97,'2040 2050 Mai 21'!$A$2:$C$228,3,0),0)</f>
        <v>237500</v>
      </c>
      <c r="N97" s="5">
        <f>IFERROR(VLOOKUP(A97,'2040 2050 Jun 21'!$A$2:$C$236,3,0),0)</f>
        <v>165100</v>
      </c>
      <c r="O97" s="5">
        <f>IFERROR(VLOOKUP(A97,'2040 2050 Jul 21'!$A$2:$C$280,3,0),0)</f>
        <v>56150</v>
      </c>
      <c r="P97" s="5">
        <f>IFERROR(VLOOKUP(A97,'2040 2050 Ago 21'!$A$2:$C$232,3,0),0)</f>
        <v>96500</v>
      </c>
      <c r="Q97" s="5">
        <f>IFERROR(VLOOKUP(A97,'2040 2050 Set 21'!$A$2:$C$226,3,0),0)</f>
        <v>205550</v>
      </c>
      <c r="R97" s="5">
        <f>IFERROR(VLOOKUP(A97,'2040 2050 Out 21'!$A$2:$C$225,3,0),0)</f>
        <v>102100</v>
      </c>
      <c r="S97" s="5">
        <f>IFERROR(VLOOKUP(A97,'2040 2050 Nov 21'!$A$2:$C$249,3,0),0)</f>
        <v>117000</v>
      </c>
      <c r="T97" s="5">
        <f>IFERROR(VLOOKUP(A97,'2040 2050 Dez 21'!$A$2:$C$274,3,0),0)</f>
        <v>231900</v>
      </c>
      <c r="U97">
        <f t="shared" si="1"/>
        <v>1577100</v>
      </c>
    </row>
    <row r="98" spans="1:21" hidden="1">
      <c r="A98" s="4" t="s">
        <v>183</v>
      </c>
      <c r="B98" s="7" t="str">
        <f>VLOOKUP(A98,'Todos cabos'!$A$1:$B$556,2,0)</f>
        <v>CABO 070C 0,35MM2 PVC0,50 DUPLA ISOL. (0,3+0,2) VM</v>
      </c>
      <c r="C98" s="5" t="s">
        <v>47</v>
      </c>
      <c r="D98" s="5" t="s">
        <v>45</v>
      </c>
      <c r="E98" s="5" t="s">
        <v>168</v>
      </c>
      <c r="F98" s="5" t="s">
        <v>25</v>
      </c>
      <c r="G98" s="5" t="s">
        <v>170</v>
      </c>
      <c r="H98" s="5" t="s">
        <v>50</v>
      </c>
      <c r="I98" s="5">
        <f>IFERROR(VLOOKUP(A98,'2040 2050 Jan 21'!$A$56:$C$247,3,0),0)</f>
        <v>0</v>
      </c>
      <c r="J98" s="5">
        <f>IFERROR(VLOOKUP(A98,'2040 2050 Fev 21'!$A$2:$C$239,3,0),0)</f>
        <v>13800</v>
      </c>
      <c r="K98" s="5">
        <f>IFERROR(VLOOKUP(A98,'2040 2050 Mar 21'!$A$2:$C$225,3,0),0)</f>
        <v>0</v>
      </c>
      <c r="L98" s="5">
        <f>IFERROR(VLOOKUP(A98,'2040 2050 Abr 21'!$A$2:$C$189,3,0),0)</f>
        <v>15000</v>
      </c>
      <c r="M98" s="5">
        <f>IFERROR(VLOOKUP(A98,'2040 2050 Mai 21'!$A$2:$C$228,3,0),0)</f>
        <v>0</v>
      </c>
      <c r="N98" s="5">
        <f>IFERROR(VLOOKUP(A98,'2040 2050 Jun 21'!$A$2:$C$236,3,0),0)</f>
        <v>11000</v>
      </c>
      <c r="O98" s="5">
        <f>IFERROR(VLOOKUP(A98,'2040 2050 Jul 21'!$A$2:$C$280,3,0),0)</f>
        <v>40000</v>
      </c>
      <c r="P98" s="5">
        <f>IFERROR(VLOOKUP(A98,'2040 2050 Ago 21'!$A$2:$C$232,3,0),0)</f>
        <v>0</v>
      </c>
      <c r="Q98" s="5">
        <f>IFERROR(VLOOKUP(A98,'2040 2050 Set 21'!$A$2:$C$226,3,0),0)</f>
        <v>0</v>
      </c>
      <c r="R98" s="5">
        <f>IFERROR(VLOOKUP(A98,'2040 2050 Out 21'!$A$2:$C$225,3,0),0)</f>
        <v>0</v>
      </c>
      <c r="S98" s="5">
        <f>IFERROR(VLOOKUP(A98,'2040 2050 Nov 21'!$A$2:$C$249,3,0),0)</f>
        <v>0</v>
      </c>
      <c r="T98" s="5">
        <f>IFERROR(VLOOKUP(A98,'2040 2050 Dez 21'!$A$2:$C$274,3,0),0)</f>
        <v>0</v>
      </c>
      <c r="U98">
        <f t="shared" si="1"/>
        <v>79800</v>
      </c>
    </row>
    <row r="99" spans="1:21" hidden="1">
      <c r="A99" s="4" t="s">
        <v>184</v>
      </c>
      <c r="B99" s="7" t="str">
        <f>VLOOKUP(A99,'Todos cabos'!$A$1:$B$556,2,0)</f>
        <v>CABO 070C 0,35MM2 PVC (0,30+0,30) VM DUPLA ISOLACAO</v>
      </c>
      <c r="C99" s="5" t="s">
        <v>47</v>
      </c>
      <c r="D99" s="5" t="s">
        <v>45</v>
      </c>
      <c r="E99" s="5" t="s">
        <v>168</v>
      </c>
      <c r="F99" s="5" t="s">
        <v>25</v>
      </c>
      <c r="G99" s="5" t="s">
        <v>75</v>
      </c>
      <c r="H99" s="5" t="s">
        <v>50</v>
      </c>
      <c r="I99" s="5">
        <f>IFERROR(VLOOKUP(A99,'2040 2050 Jan 21'!$A$56:$C$247,3,0),0)</f>
        <v>0</v>
      </c>
      <c r="J99" s="5">
        <f>IFERROR(VLOOKUP(A99,'2040 2050 Fev 21'!$A$2:$C$239,3,0),0)</f>
        <v>139150</v>
      </c>
      <c r="K99" s="5">
        <f>IFERROR(VLOOKUP(A99,'2040 2050 Mar 21'!$A$2:$C$225,3,0),0)</f>
        <v>0</v>
      </c>
      <c r="L99" s="5">
        <f>IFERROR(VLOOKUP(A99,'2040 2050 Abr 21'!$A$2:$C$189,3,0),0)</f>
        <v>0</v>
      </c>
      <c r="M99" s="5">
        <f>IFERROR(VLOOKUP(A99,'2040 2050 Mai 21'!$A$2:$C$228,3,0),0)</f>
        <v>52950</v>
      </c>
      <c r="N99" s="5">
        <f>IFERROR(VLOOKUP(A99,'2040 2050 Jun 21'!$A$2:$C$236,3,0),0)</f>
        <v>61000</v>
      </c>
      <c r="O99" s="5">
        <f>IFERROR(VLOOKUP(A99,'2040 2050 Jul 21'!$A$2:$C$280,3,0),0)</f>
        <v>56000</v>
      </c>
      <c r="P99" s="5">
        <f>IFERROR(VLOOKUP(A99,'2040 2050 Ago 21'!$A$2:$C$232,3,0),0)</f>
        <v>0</v>
      </c>
      <c r="Q99" s="5">
        <f>IFERROR(VLOOKUP(A99,'2040 2050 Set 21'!$A$2:$C$226,3,0),0)</f>
        <v>52500</v>
      </c>
      <c r="R99" s="5">
        <f>IFERROR(VLOOKUP(A99,'2040 2050 Out 21'!$A$2:$C$225,3,0),0)</f>
        <v>0</v>
      </c>
      <c r="S99" s="5">
        <f>IFERROR(VLOOKUP(A99,'2040 2050 Nov 21'!$A$2:$C$249,3,0),0)</f>
        <v>49000</v>
      </c>
      <c r="T99" s="5">
        <f>IFERROR(VLOOKUP(A99,'2040 2050 Dez 21'!$A$2:$C$274,3,0),0)</f>
        <v>0</v>
      </c>
      <c r="U99">
        <f t="shared" si="1"/>
        <v>410600</v>
      </c>
    </row>
    <row r="100" spans="1:21" hidden="1">
      <c r="A100" s="4" t="s">
        <v>185</v>
      </c>
      <c r="B100" s="7" t="str">
        <f>VLOOKUP(A100,'Todos cabos'!$A$1:$B$556,2,0)</f>
        <v>CABO 070C 0,35MM2 PVC (0,30+0,30) VI DUPLA ISOLACAO</v>
      </c>
      <c r="C100" s="5" t="s">
        <v>47</v>
      </c>
      <c r="D100" s="5" t="s">
        <v>71</v>
      </c>
      <c r="E100" s="5" t="s">
        <v>168</v>
      </c>
      <c r="F100" s="5" t="s">
        <v>25</v>
      </c>
      <c r="G100" s="5" t="s">
        <v>75</v>
      </c>
      <c r="H100" s="5" t="s">
        <v>50</v>
      </c>
      <c r="I100" s="5">
        <f>IFERROR(VLOOKUP(A100,'2040 2050 Jan 21'!$A$56:$C$247,3,0),0)</f>
        <v>0</v>
      </c>
      <c r="J100" s="5">
        <f>IFERROR(VLOOKUP(A100,'2040 2050 Fev 21'!$A$2:$C$239,3,0),0)</f>
        <v>13300</v>
      </c>
      <c r="K100" s="5">
        <f>IFERROR(VLOOKUP(A100,'2040 2050 Mar 21'!$A$2:$C$225,3,0),0)</f>
        <v>10500</v>
      </c>
      <c r="L100" s="5">
        <f>IFERROR(VLOOKUP(A100,'2040 2050 Abr 21'!$A$2:$C$189,3,0),0)</f>
        <v>12300</v>
      </c>
      <c r="M100" s="5">
        <f>IFERROR(VLOOKUP(A100,'2040 2050 Mai 21'!$A$2:$C$228,3,0),0)</f>
        <v>0</v>
      </c>
      <c r="N100" s="5">
        <f>IFERROR(VLOOKUP(A100,'2040 2050 Jun 21'!$A$2:$C$236,3,0),0)</f>
        <v>11400</v>
      </c>
      <c r="O100" s="5">
        <f>IFERROR(VLOOKUP(A100,'2040 2050 Jul 21'!$A$2:$C$280,3,0),0)</f>
        <v>23200</v>
      </c>
      <c r="P100" s="5">
        <f>IFERROR(VLOOKUP(A100,'2040 2050 Ago 21'!$A$2:$C$232,3,0),0)</f>
        <v>0</v>
      </c>
      <c r="Q100" s="5">
        <f>IFERROR(VLOOKUP(A100,'2040 2050 Set 21'!$A$2:$C$226,3,0),0)</f>
        <v>0</v>
      </c>
      <c r="R100" s="5">
        <f>IFERROR(VLOOKUP(A100,'2040 2050 Out 21'!$A$2:$C$225,3,0),0)</f>
        <v>17500</v>
      </c>
      <c r="S100" s="5">
        <f>IFERROR(VLOOKUP(A100,'2040 2050 Nov 21'!$A$2:$C$249,3,0),0)</f>
        <v>0</v>
      </c>
      <c r="T100" s="5">
        <f>IFERROR(VLOOKUP(A100,'2040 2050 Dez 21'!$A$2:$C$274,3,0),0)</f>
        <v>23000</v>
      </c>
      <c r="U100">
        <f t="shared" si="1"/>
        <v>111200</v>
      </c>
    </row>
    <row r="101" spans="1:21" hidden="1">
      <c r="A101" s="4" t="s">
        <v>186</v>
      </c>
      <c r="B101" s="7" t="str">
        <f>VLOOKUP(A101,'Todos cabos'!$A$1:$B$556,2,0)</f>
        <v>CABO 080C 0,50MM2 PVC0,30 JASO D611 AM</v>
      </c>
      <c r="C101" s="5" t="s">
        <v>79</v>
      </c>
      <c r="D101" s="5" t="s">
        <v>29</v>
      </c>
      <c r="E101" s="5" t="s">
        <v>24</v>
      </c>
      <c r="F101" s="5" t="s">
        <v>25</v>
      </c>
      <c r="G101" s="5" t="s">
        <v>81</v>
      </c>
      <c r="H101" s="5" t="s">
        <v>82</v>
      </c>
      <c r="I101" s="5">
        <f>IFERROR(VLOOKUP(A101,'2040 2050 Jan 21'!$A$56:$C$247,3,0),0)</f>
        <v>0</v>
      </c>
      <c r="J101" s="5">
        <f>IFERROR(VLOOKUP(A101,'2040 2050 Fev 21'!$A$2:$C$239,3,0),0)</f>
        <v>19950</v>
      </c>
      <c r="K101" s="5">
        <f>IFERROR(VLOOKUP(A101,'2040 2050 Mar 21'!$A$2:$C$225,3,0),0)</f>
        <v>23090</v>
      </c>
      <c r="L101" s="5">
        <f>IFERROR(VLOOKUP(A101,'2040 2050 Abr 21'!$A$2:$C$189,3,0),0)</f>
        <v>0</v>
      </c>
      <c r="M101" s="5">
        <f>IFERROR(VLOOKUP(A101,'2040 2050 Mai 21'!$A$2:$C$228,3,0),0)</f>
        <v>0</v>
      </c>
      <c r="N101" s="5">
        <f>IFERROR(VLOOKUP(A101,'2040 2050 Jun 21'!$A$2:$C$236,3,0),0)</f>
        <v>12100</v>
      </c>
      <c r="O101" s="5">
        <f>IFERROR(VLOOKUP(A101,'2040 2050 Jul 21'!$A$2:$C$280,3,0),0)</f>
        <v>25150</v>
      </c>
      <c r="P101" s="5">
        <f>IFERROR(VLOOKUP(A101,'2040 2050 Ago 21'!$A$2:$C$232,3,0),0)</f>
        <v>0</v>
      </c>
      <c r="Q101" s="5">
        <f>IFERROR(VLOOKUP(A101,'2040 2050 Set 21'!$A$2:$C$226,3,0),0)</f>
        <v>23000</v>
      </c>
      <c r="R101" s="5">
        <f>IFERROR(VLOOKUP(A101,'2040 2050 Out 21'!$A$2:$C$225,3,0),0)</f>
        <v>0</v>
      </c>
      <c r="S101" s="5">
        <f>IFERROR(VLOOKUP(A101,'2040 2050 Nov 21'!$A$2:$C$249,3,0),0)</f>
        <v>3000</v>
      </c>
      <c r="T101" s="5">
        <f>IFERROR(VLOOKUP(A101,'2040 2050 Dez 21'!$A$2:$C$274,3,0),0)</f>
        <v>8700</v>
      </c>
      <c r="U101">
        <f t="shared" si="1"/>
        <v>114990</v>
      </c>
    </row>
    <row r="102" spans="1:21" hidden="1">
      <c r="A102" s="4" t="s">
        <v>187</v>
      </c>
      <c r="B102" s="7" t="str">
        <f>VLOOKUP(A102,'Todos cabos'!$A$1:$B$556,2,0)</f>
        <v>CABO 070C 0,50MM2 PVC0,4 AM</v>
      </c>
      <c r="C102" s="5" t="s">
        <v>47</v>
      </c>
      <c r="D102" s="5" t="s">
        <v>29</v>
      </c>
      <c r="E102" s="5" t="s">
        <v>24</v>
      </c>
      <c r="F102" s="5" t="s">
        <v>25</v>
      </c>
      <c r="G102" s="5" t="s">
        <v>49</v>
      </c>
      <c r="H102" s="5" t="s">
        <v>50</v>
      </c>
      <c r="I102" s="5">
        <f>IFERROR(VLOOKUP(A102,'2040 2050 Jan 21'!$A$56:$C$247,3,0),0)</f>
        <v>0</v>
      </c>
      <c r="J102" s="5">
        <f>IFERROR(VLOOKUP(A102,'2040 2050 Fev 21'!$A$2:$C$239,3,0),0)</f>
        <v>48600</v>
      </c>
      <c r="K102" s="5">
        <f>IFERROR(VLOOKUP(A102,'2040 2050 Mar 21'!$A$2:$C$225,3,0),0)</f>
        <v>32500</v>
      </c>
      <c r="L102" s="5">
        <f>IFERROR(VLOOKUP(A102,'2040 2050 Abr 21'!$A$2:$C$189,3,0),0)</f>
        <v>36400</v>
      </c>
      <c r="M102" s="5">
        <f>IFERROR(VLOOKUP(A102,'2040 2050 Mai 21'!$A$2:$C$228,3,0),0)</f>
        <v>78000</v>
      </c>
      <c r="N102" s="5">
        <f>IFERROR(VLOOKUP(A102,'2040 2050 Jun 21'!$A$2:$C$236,3,0),0)</f>
        <v>0</v>
      </c>
      <c r="O102" s="5">
        <f>IFERROR(VLOOKUP(A102,'2040 2050 Jul 21'!$A$2:$C$280,3,0),0)</f>
        <v>0</v>
      </c>
      <c r="P102" s="5">
        <f>IFERROR(VLOOKUP(A102,'2040 2050 Ago 21'!$A$2:$C$232,3,0),0)</f>
        <v>32000</v>
      </c>
      <c r="Q102" s="5">
        <f>IFERROR(VLOOKUP(A102,'2040 2050 Set 21'!$A$2:$C$226,3,0),0)</f>
        <v>63100</v>
      </c>
      <c r="R102" s="5">
        <f>IFERROR(VLOOKUP(A102,'2040 2050 Out 21'!$A$2:$C$225,3,0),0)</f>
        <v>61600</v>
      </c>
      <c r="S102" s="5">
        <f>IFERROR(VLOOKUP(A102,'2040 2050 Nov 21'!$A$2:$C$249,3,0),0)</f>
        <v>0</v>
      </c>
      <c r="T102" s="5">
        <f>IFERROR(VLOOKUP(A102,'2040 2050 Dez 21'!$A$2:$C$274,3,0),0)</f>
        <v>33000</v>
      </c>
      <c r="U102">
        <f t="shared" si="1"/>
        <v>385200</v>
      </c>
    </row>
    <row r="103" spans="1:21" hidden="1">
      <c r="A103" s="4" t="s">
        <v>188</v>
      </c>
      <c r="B103" s="7" t="str">
        <f>VLOOKUP(A103,'Todos cabos'!$A$1:$B$556,2,0)</f>
        <v>CABO 070C 0,50MM2 PVC0,8 DUPLA ISOL. (0,4+0,4) AM</v>
      </c>
      <c r="C103" s="5" t="s">
        <v>47</v>
      </c>
      <c r="D103" s="5" t="s">
        <v>29</v>
      </c>
      <c r="E103" s="5" t="s">
        <v>24</v>
      </c>
      <c r="F103" s="5" t="s">
        <v>25</v>
      </c>
      <c r="G103" s="5" t="s">
        <v>189</v>
      </c>
      <c r="H103" s="5" t="s">
        <v>50</v>
      </c>
      <c r="I103" s="5">
        <f>IFERROR(VLOOKUP(A103,'2040 2050 Jan 21'!$A$56:$C$247,3,0),0)</f>
        <v>0</v>
      </c>
      <c r="J103" s="5">
        <f>IFERROR(VLOOKUP(A103,'2040 2050 Fev 21'!$A$2:$C$239,3,0),0)</f>
        <v>0</v>
      </c>
      <c r="K103" s="5">
        <f>IFERROR(VLOOKUP(A103,'2040 2050 Mar 21'!$A$2:$C$225,3,0),0)</f>
        <v>0</v>
      </c>
      <c r="L103" s="5">
        <f>IFERROR(VLOOKUP(A103,'2040 2050 Abr 21'!$A$2:$C$189,3,0),0)</f>
        <v>0</v>
      </c>
      <c r="M103" s="5">
        <f>IFERROR(VLOOKUP(A103,'2040 2050 Mai 21'!$A$2:$C$228,3,0),0)</f>
        <v>10300</v>
      </c>
      <c r="N103" s="5">
        <f>IFERROR(VLOOKUP(A103,'2040 2050 Jun 21'!$A$2:$C$236,3,0),0)</f>
        <v>17250</v>
      </c>
      <c r="O103" s="5">
        <f>IFERROR(VLOOKUP(A103,'2040 2050 Jul 21'!$A$2:$C$280,3,0),0)</f>
        <v>0</v>
      </c>
      <c r="P103" s="5">
        <f>IFERROR(VLOOKUP(A103,'2040 2050 Ago 21'!$A$2:$C$232,3,0),0)</f>
        <v>0</v>
      </c>
      <c r="Q103" s="5">
        <f>IFERROR(VLOOKUP(A103,'2040 2050 Set 21'!$A$2:$C$226,3,0),0)</f>
        <v>0</v>
      </c>
      <c r="R103" s="5">
        <f>IFERROR(VLOOKUP(A103,'2040 2050 Out 21'!$A$2:$C$225,3,0),0)</f>
        <v>0</v>
      </c>
      <c r="S103" s="5">
        <f>IFERROR(VLOOKUP(A103,'2040 2050 Nov 21'!$A$2:$C$249,3,0),0)</f>
        <v>0</v>
      </c>
      <c r="T103" s="5">
        <f>IFERROR(VLOOKUP(A103,'2040 2050 Dez 21'!$A$2:$C$274,3,0),0)</f>
        <v>0</v>
      </c>
      <c r="U103">
        <f t="shared" si="1"/>
        <v>27550</v>
      </c>
    </row>
    <row r="104" spans="1:21" hidden="1">
      <c r="A104" s="4" t="s">
        <v>190</v>
      </c>
      <c r="B104" s="7" t="str">
        <f>VLOOKUP(A104,'Todos cabos'!$A$1:$B$556,2,0)</f>
        <v>CABO 070C 0,50MM2 PVC0,60 AM DUPLA ISOLACAO 0,30+0,30 MM</v>
      </c>
      <c r="C104" s="5" t="s">
        <v>47</v>
      </c>
      <c r="D104" s="5" t="s">
        <v>29</v>
      </c>
      <c r="E104" s="5" t="s">
        <v>24</v>
      </c>
      <c r="F104" s="5" t="s">
        <v>25</v>
      </c>
      <c r="G104" s="5" t="s">
        <v>75</v>
      </c>
      <c r="H104" s="5" t="s">
        <v>50</v>
      </c>
      <c r="I104" s="5">
        <f>IFERROR(VLOOKUP(A104,'2040 2050 Jan 21'!$A$56:$C$247,3,0),0)</f>
        <v>0</v>
      </c>
      <c r="J104" s="5">
        <f>IFERROR(VLOOKUP(A104,'2040 2050 Fev 21'!$A$2:$C$239,3,0),0)</f>
        <v>217220</v>
      </c>
      <c r="K104" s="5">
        <f>IFERROR(VLOOKUP(A104,'2040 2050 Mar 21'!$A$2:$C$225,3,0),0)</f>
        <v>348080</v>
      </c>
      <c r="L104" s="5">
        <f>IFERROR(VLOOKUP(A104,'2040 2050 Abr 21'!$A$2:$C$189,3,0),0)</f>
        <v>254400</v>
      </c>
      <c r="M104" s="5">
        <f>IFERROR(VLOOKUP(A104,'2040 2050 Mai 21'!$A$2:$C$228,3,0),0)</f>
        <v>249000</v>
      </c>
      <c r="N104" s="5">
        <f>IFERROR(VLOOKUP(A104,'2040 2050 Jun 21'!$A$2:$C$236,3,0),0)</f>
        <v>310000</v>
      </c>
      <c r="O104" s="5">
        <f>IFERROR(VLOOKUP(A104,'2040 2050 Jul 21'!$A$2:$C$280,3,0),0)</f>
        <v>272500</v>
      </c>
      <c r="P104" s="5">
        <f>IFERROR(VLOOKUP(A104,'2040 2050 Ago 21'!$A$2:$C$232,3,0),0)</f>
        <v>331500</v>
      </c>
      <c r="Q104" s="5">
        <f>IFERROR(VLOOKUP(A104,'2040 2050 Set 21'!$A$2:$C$226,3,0),0)</f>
        <v>220300</v>
      </c>
      <c r="R104" s="5">
        <f>IFERROR(VLOOKUP(A104,'2040 2050 Out 21'!$A$2:$C$225,3,0),0)</f>
        <v>282800</v>
      </c>
      <c r="S104" s="5">
        <f>IFERROR(VLOOKUP(A104,'2040 2050 Nov 21'!$A$2:$C$249,3,0),0)</f>
        <v>192700</v>
      </c>
      <c r="T104" s="5">
        <f>IFERROR(VLOOKUP(A104,'2040 2050 Dez 21'!$A$2:$C$274,3,0),0)</f>
        <v>345900</v>
      </c>
      <c r="U104">
        <f t="shared" si="1"/>
        <v>3024400</v>
      </c>
    </row>
    <row r="105" spans="1:21" hidden="1">
      <c r="A105" s="4" t="s">
        <v>191</v>
      </c>
      <c r="B105" s="7" t="str">
        <f>VLOOKUP(A105,'Todos cabos'!$A$1:$B$556,2,0)</f>
        <v>CABO 070C 0,50MM2 PVC0,60 AM DUPLA ISOLACAO 0,30+0,30 MM BOB</v>
      </c>
      <c r="C105" s="5" t="s">
        <v>47</v>
      </c>
      <c r="D105" s="5" t="s">
        <v>29</v>
      </c>
      <c r="E105" s="5" t="s">
        <v>24</v>
      </c>
      <c r="F105" s="5" t="s">
        <v>25</v>
      </c>
      <c r="G105" s="5" t="s">
        <v>75</v>
      </c>
      <c r="H105" s="5" t="s">
        <v>50</v>
      </c>
      <c r="I105" s="5">
        <f>IFERROR(VLOOKUP(A105,'2040 2050 Jan 21'!$A$56:$C$247,3,0),0)</f>
        <v>0</v>
      </c>
      <c r="J105" s="5">
        <f>IFERROR(VLOOKUP(A105,'2040 2050 Fev 21'!$A$2:$C$239,3,0),0)</f>
        <v>181070</v>
      </c>
      <c r="K105" s="5">
        <f>IFERROR(VLOOKUP(A105,'2040 2050 Mar 21'!$A$2:$C$225,3,0),0)</f>
        <v>272000</v>
      </c>
      <c r="L105" s="5">
        <f>IFERROR(VLOOKUP(A105,'2040 2050 Abr 21'!$A$2:$C$189,3,0),0)</f>
        <v>118000</v>
      </c>
      <c r="M105" s="5">
        <f>IFERROR(VLOOKUP(A105,'2040 2050 Mai 21'!$A$2:$C$228,3,0),0)</f>
        <v>205300</v>
      </c>
      <c r="N105" s="5">
        <f>IFERROR(VLOOKUP(A105,'2040 2050 Jun 21'!$A$2:$C$236,3,0),0)</f>
        <v>118850</v>
      </c>
      <c r="O105" s="5">
        <f>IFERROR(VLOOKUP(A105,'2040 2050 Jul 21'!$A$2:$C$280,3,0),0)</f>
        <v>113320</v>
      </c>
      <c r="P105" s="5">
        <f>IFERROR(VLOOKUP(A105,'2040 2050 Ago 21'!$A$2:$C$232,3,0),0)</f>
        <v>182850</v>
      </c>
      <c r="Q105" s="5">
        <f>IFERROR(VLOOKUP(A105,'2040 2050 Set 21'!$A$2:$C$226,3,0),0)</f>
        <v>160000</v>
      </c>
      <c r="R105" s="5">
        <f>IFERROR(VLOOKUP(A105,'2040 2050 Out 21'!$A$2:$C$225,3,0),0)</f>
        <v>244600</v>
      </c>
      <c r="S105" s="5">
        <f>IFERROR(VLOOKUP(A105,'2040 2050 Nov 21'!$A$2:$C$249,3,0),0)</f>
        <v>202500</v>
      </c>
      <c r="T105" s="5">
        <f>IFERROR(VLOOKUP(A105,'2040 2050 Dez 21'!$A$2:$C$274,3,0),0)</f>
        <v>195800</v>
      </c>
      <c r="U105">
        <f t="shared" si="1"/>
        <v>1994290</v>
      </c>
    </row>
    <row r="106" spans="1:21" hidden="1">
      <c r="A106" s="4" t="s">
        <v>192</v>
      </c>
      <c r="B106" s="7" t="str">
        <f>VLOOKUP(A106,'Todos cabos'!$A$1:$B$556,2,0)</f>
        <v>CABO 070C 0,50MM2 PVC0,87 AM DUPLA ISOL (0,4+0,47) AM BOBINA</v>
      </c>
      <c r="C106" s="5" t="s">
        <v>47</v>
      </c>
      <c r="D106" s="5" t="s">
        <v>29</v>
      </c>
      <c r="E106" s="5" t="s">
        <v>24</v>
      </c>
      <c r="F106" s="5" t="s">
        <v>25</v>
      </c>
      <c r="G106" s="5" t="s">
        <v>193</v>
      </c>
      <c r="H106" s="5" t="s">
        <v>50</v>
      </c>
      <c r="I106" s="5">
        <f>IFERROR(VLOOKUP(A106,'2040 2050 Jan 21'!$A$56:$C$247,3,0),0)</f>
        <v>0</v>
      </c>
      <c r="J106" s="5">
        <f>IFERROR(VLOOKUP(A106,'2040 2050 Fev 21'!$A$2:$C$239,3,0),0)</f>
        <v>100000</v>
      </c>
      <c r="K106" s="5">
        <f>IFERROR(VLOOKUP(A106,'2040 2050 Mar 21'!$A$2:$C$225,3,0),0)</f>
        <v>0</v>
      </c>
      <c r="L106" s="5">
        <f>IFERROR(VLOOKUP(A106,'2040 2050 Abr 21'!$A$2:$C$189,3,0),0)</f>
        <v>0</v>
      </c>
      <c r="M106" s="5">
        <f>IFERROR(VLOOKUP(A106,'2040 2050 Mai 21'!$A$2:$C$228,3,0),0)</f>
        <v>0</v>
      </c>
      <c r="N106" s="5">
        <f>IFERROR(VLOOKUP(A106,'2040 2050 Jun 21'!$A$2:$C$236,3,0),0)</f>
        <v>0</v>
      </c>
      <c r="O106" s="5">
        <f>IFERROR(VLOOKUP(A106,'2040 2050 Jul 21'!$A$2:$C$280,3,0),0)</f>
        <v>48300</v>
      </c>
      <c r="P106" s="5">
        <f>IFERROR(VLOOKUP(A106,'2040 2050 Ago 21'!$A$2:$C$232,3,0),0)</f>
        <v>0</v>
      </c>
      <c r="Q106" s="5">
        <f>IFERROR(VLOOKUP(A106,'2040 2050 Set 21'!$A$2:$C$226,3,0),0)</f>
        <v>14700</v>
      </c>
      <c r="R106" s="5">
        <f>IFERROR(VLOOKUP(A106,'2040 2050 Out 21'!$A$2:$C$225,3,0),0)</f>
        <v>28700</v>
      </c>
      <c r="S106" s="5">
        <f>IFERROR(VLOOKUP(A106,'2040 2050 Nov 21'!$A$2:$C$249,3,0),0)</f>
        <v>22000</v>
      </c>
      <c r="T106" s="5">
        <f>IFERROR(VLOOKUP(A106,'2040 2050 Dez 21'!$A$2:$C$274,3,0),0)</f>
        <v>45700</v>
      </c>
      <c r="U106">
        <f t="shared" si="1"/>
        <v>259400</v>
      </c>
    </row>
    <row r="107" spans="1:21" hidden="1">
      <c r="A107" s="4" t="s">
        <v>194</v>
      </c>
      <c r="B107" s="7" t="str">
        <f>VLOOKUP(A107,'Todos cabos'!$A$1:$B$556,2,0)</f>
        <v>CABO 080C 0,50MM2 PVC0,50 JASO D611 AVSF AM</v>
      </c>
      <c r="C107" s="5" t="s">
        <v>79</v>
      </c>
      <c r="D107" s="5" t="s">
        <v>29</v>
      </c>
      <c r="E107" s="5" t="s">
        <v>24</v>
      </c>
      <c r="F107" s="5" t="s">
        <v>25</v>
      </c>
      <c r="G107" s="5" t="s">
        <v>195</v>
      </c>
      <c r="H107" s="5" t="s">
        <v>82</v>
      </c>
      <c r="I107" s="5">
        <f>IFERROR(VLOOKUP(A107,'2040 2050 Jan 21'!$A$56:$C$247,3,0),0)</f>
        <v>0</v>
      </c>
      <c r="J107" s="5">
        <f>IFERROR(VLOOKUP(A107,'2040 2050 Fev 21'!$A$2:$C$239,3,0),0)</f>
        <v>0</v>
      </c>
      <c r="K107" s="5">
        <f>IFERROR(VLOOKUP(A107,'2040 2050 Mar 21'!$A$2:$C$225,3,0),0)</f>
        <v>0</v>
      </c>
      <c r="L107" s="5">
        <f>IFERROR(VLOOKUP(A107,'2040 2050 Abr 21'!$A$2:$C$189,3,0),0)</f>
        <v>0</v>
      </c>
      <c r="M107" s="5">
        <f>IFERROR(VLOOKUP(A107,'2040 2050 Mai 21'!$A$2:$C$228,3,0),0)</f>
        <v>0</v>
      </c>
      <c r="N107" s="5">
        <f>IFERROR(VLOOKUP(A107,'2040 2050 Jun 21'!$A$2:$C$236,3,0),0)</f>
        <v>0</v>
      </c>
      <c r="O107" s="5">
        <f>IFERROR(VLOOKUP(A107,'2040 2050 Jul 21'!$A$2:$C$280,3,0),0)</f>
        <v>0</v>
      </c>
      <c r="P107" s="5">
        <f>IFERROR(VLOOKUP(A107,'2040 2050 Ago 21'!$A$2:$C$232,3,0),0)</f>
        <v>0</v>
      </c>
      <c r="Q107" s="5">
        <f>IFERROR(VLOOKUP(A107,'2040 2050 Set 21'!$A$2:$C$226,3,0),0)</f>
        <v>1000</v>
      </c>
      <c r="R107" s="5">
        <f>IFERROR(VLOOKUP(A107,'2040 2050 Out 21'!$A$2:$C$225,3,0),0)</f>
        <v>0</v>
      </c>
      <c r="S107" s="5">
        <f>IFERROR(VLOOKUP(A107,'2040 2050 Nov 21'!$A$2:$C$249,3,0),0)</f>
        <v>0</v>
      </c>
      <c r="T107" s="5">
        <f>IFERROR(VLOOKUP(A107,'2040 2050 Dez 21'!$A$2:$C$274,3,0),0)</f>
        <v>0</v>
      </c>
      <c r="U107">
        <f t="shared" si="1"/>
        <v>1000</v>
      </c>
    </row>
    <row r="108" spans="1:21" hidden="1">
      <c r="A108" s="4" t="s">
        <v>196</v>
      </c>
      <c r="B108" s="7" t="str">
        <f>VLOOKUP(A108,'Todos cabos'!$A$1:$B$556,2,0)</f>
        <v>CABO 080C 0,50MM2 PVC0,30 AZ AVSSF JASO</v>
      </c>
      <c r="C108" s="5" t="s">
        <v>79</v>
      </c>
      <c r="D108" s="5" t="s">
        <v>31</v>
      </c>
      <c r="E108" s="5" t="s">
        <v>24</v>
      </c>
      <c r="F108" s="5" t="s">
        <v>25</v>
      </c>
      <c r="G108" s="5" t="s">
        <v>81</v>
      </c>
      <c r="H108" s="5" t="s">
        <v>82</v>
      </c>
      <c r="I108" s="5">
        <f>IFERROR(VLOOKUP(A108,'2040 2050 Jan 21'!$A$56:$C$247,3,0),0)</f>
        <v>0</v>
      </c>
      <c r="J108" s="5">
        <f>IFERROR(VLOOKUP(A108,'2040 2050 Fev 21'!$A$2:$C$239,3,0),0)</f>
        <v>11450</v>
      </c>
      <c r="K108" s="5">
        <f>IFERROR(VLOOKUP(A108,'2040 2050 Mar 21'!$A$2:$C$225,3,0),0)</f>
        <v>0</v>
      </c>
      <c r="L108" s="5">
        <f>IFERROR(VLOOKUP(A108,'2040 2050 Abr 21'!$A$2:$C$189,3,0),0)</f>
        <v>20800</v>
      </c>
      <c r="M108" s="5">
        <f>IFERROR(VLOOKUP(A108,'2040 2050 Mai 21'!$A$2:$C$228,3,0),0)</f>
        <v>0</v>
      </c>
      <c r="N108" s="5">
        <f>IFERROR(VLOOKUP(A108,'2040 2050 Jun 21'!$A$2:$C$236,3,0),0)</f>
        <v>0</v>
      </c>
      <c r="O108" s="5">
        <f>IFERROR(VLOOKUP(A108,'2040 2050 Jul 21'!$A$2:$C$280,3,0),0)</f>
        <v>23500</v>
      </c>
      <c r="P108" s="5">
        <f>IFERROR(VLOOKUP(A108,'2040 2050 Ago 21'!$A$2:$C$232,3,0),0)</f>
        <v>0</v>
      </c>
      <c r="Q108" s="5">
        <f>IFERROR(VLOOKUP(A108,'2040 2050 Set 21'!$A$2:$C$226,3,0),0)</f>
        <v>0</v>
      </c>
      <c r="R108" s="5">
        <f>IFERROR(VLOOKUP(A108,'2040 2050 Out 21'!$A$2:$C$225,3,0),0)</f>
        <v>0</v>
      </c>
      <c r="S108" s="5">
        <f>IFERROR(VLOOKUP(A108,'2040 2050 Nov 21'!$A$2:$C$249,3,0),0)</f>
        <v>7150</v>
      </c>
      <c r="T108" s="5">
        <f>IFERROR(VLOOKUP(A108,'2040 2050 Dez 21'!$A$2:$C$274,3,0),0)</f>
        <v>6800</v>
      </c>
      <c r="U108">
        <f t="shared" si="1"/>
        <v>69700</v>
      </c>
    </row>
    <row r="109" spans="1:21" hidden="1">
      <c r="A109" s="4" t="s">
        <v>197</v>
      </c>
      <c r="B109" s="7" t="str">
        <f>VLOOKUP(A109,'Todos cabos'!$A$1:$B$556,2,0)</f>
        <v>CABO 070C 0,50MM2 PVC0,0,8 AZ  DUPLA ISOLACAO</v>
      </c>
      <c r="C109" s="5" t="s">
        <v>47</v>
      </c>
      <c r="D109" s="5" t="s">
        <v>31</v>
      </c>
      <c r="E109" s="5" t="s">
        <v>24</v>
      </c>
      <c r="F109" s="5" t="s">
        <v>25</v>
      </c>
      <c r="G109" s="5" t="s">
        <v>189</v>
      </c>
      <c r="H109" s="5" t="s">
        <v>50</v>
      </c>
      <c r="I109" s="5">
        <f>IFERROR(VLOOKUP(A109,'2040 2050 Jan 21'!$A$56:$C$247,3,0),0)</f>
        <v>0</v>
      </c>
      <c r="J109" s="5">
        <f>IFERROR(VLOOKUP(A109,'2040 2050 Fev 21'!$A$2:$C$239,3,0),0)</f>
        <v>21400</v>
      </c>
      <c r="K109" s="5">
        <f>IFERROR(VLOOKUP(A109,'2040 2050 Mar 21'!$A$2:$C$225,3,0),0)</f>
        <v>0</v>
      </c>
      <c r="L109" s="5">
        <f>IFERROR(VLOOKUP(A109,'2040 2050 Abr 21'!$A$2:$C$189,3,0),0)</f>
        <v>23250</v>
      </c>
      <c r="M109" s="5">
        <f>IFERROR(VLOOKUP(A109,'2040 2050 Mai 21'!$A$2:$C$228,3,0),0)</f>
        <v>0</v>
      </c>
      <c r="N109" s="5">
        <f>IFERROR(VLOOKUP(A109,'2040 2050 Jun 21'!$A$2:$C$236,3,0),0)</f>
        <v>12500</v>
      </c>
      <c r="O109" s="5">
        <f>IFERROR(VLOOKUP(A109,'2040 2050 Jul 21'!$A$2:$C$280,3,0),0)</f>
        <v>0</v>
      </c>
      <c r="P109" s="5">
        <f>IFERROR(VLOOKUP(A109,'2040 2050 Ago 21'!$A$2:$C$232,3,0),0)</f>
        <v>0</v>
      </c>
      <c r="Q109" s="5">
        <f>IFERROR(VLOOKUP(A109,'2040 2050 Set 21'!$A$2:$C$226,3,0),0)</f>
        <v>0</v>
      </c>
      <c r="R109" s="5">
        <f>IFERROR(VLOOKUP(A109,'2040 2050 Out 21'!$A$2:$C$225,3,0),0)</f>
        <v>0</v>
      </c>
      <c r="S109" s="5">
        <f>IFERROR(VLOOKUP(A109,'2040 2050 Nov 21'!$A$2:$C$249,3,0),0)</f>
        <v>13500</v>
      </c>
      <c r="T109" s="5">
        <f>IFERROR(VLOOKUP(A109,'2040 2050 Dez 21'!$A$2:$C$274,3,0),0)</f>
        <v>0</v>
      </c>
      <c r="U109">
        <f t="shared" si="1"/>
        <v>70650</v>
      </c>
    </row>
    <row r="110" spans="1:21" hidden="1">
      <c r="A110" s="4" t="s">
        <v>198</v>
      </c>
      <c r="B110" s="7" t="str">
        <f>VLOOKUP(A110,'Todos cabos'!$A$1:$B$556,2,0)</f>
        <v>CABO 070C 0,50MM2 PVC0,4 AZ</v>
      </c>
      <c r="C110" s="5" t="s">
        <v>47</v>
      </c>
      <c r="D110" s="5" t="s">
        <v>31</v>
      </c>
      <c r="E110" s="5" t="s">
        <v>24</v>
      </c>
      <c r="F110" s="5" t="s">
        <v>25</v>
      </c>
      <c r="G110" s="5" t="s">
        <v>49</v>
      </c>
      <c r="H110" s="5" t="s">
        <v>50</v>
      </c>
      <c r="I110" s="5">
        <f>IFERROR(VLOOKUP(A110,'2040 2050 Jan 21'!$A$56:$C$247,3,0),0)</f>
        <v>0</v>
      </c>
      <c r="J110" s="5">
        <f>IFERROR(VLOOKUP(A110,'2040 2050 Fev 21'!$A$2:$C$239,3,0),0)</f>
        <v>75500</v>
      </c>
      <c r="K110" s="5">
        <f>IFERROR(VLOOKUP(A110,'2040 2050 Mar 21'!$A$2:$C$225,3,0),0)</f>
        <v>67100</v>
      </c>
      <c r="L110" s="5">
        <f>IFERROR(VLOOKUP(A110,'2040 2050 Abr 21'!$A$2:$C$189,3,0),0)</f>
        <v>0</v>
      </c>
      <c r="M110" s="5">
        <f>IFERROR(VLOOKUP(A110,'2040 2050 Mai 21'!$A$2:$C$228,3,0),0)</f>
        <v>56500</v>
      </c>
      <c r="N110" s="5">
        <f>IFERROR(VLOOKUP(A110,'2040 2050 Jun 21'!$A$2:$C$236,3,0),0)</f>
        <v>64900</v>
      </c>
      <c r="O110" s="5">
        <f>IFERROR(VLOOKUP(A110,'2040 2050 Jul 21'!$A$2:$C$280,3,0),0)</f>
        <v>60500</v>
      </c>
      <c r="P110" s="5">
        <f>IFERROR(VLOOKUP(A110,'2040 2050 Ago 21'!$A$2:$C$232,3,0),0)</f>
        <v>0</v>
      </c>
      <c r="Q110" s="5">
        <f>IFERROR(VLOOKUP(A110,'2040 2050 Set 21'!$A$2:$C$226,3,0),0)</f>
        <v>91800</v>
      </c>
      <c r="R110" s="5">
        <f>IFERROR(VLOOKUP(A110,'2040 2050 Out 21'!$A$2:$C$225,3,0),0)</f>
        <v>56000</v>
      </c>
      <c r="S110" s="5">
        <f>IFERROR(VLOOKUP(A110,'2040 2050 Nov 21'!$A$2:$C$249,3,0),0)</f>
        <v>68500</v>
      </c>
      <c r="T110" s="5">
        <f>IFERROR(VLOOKUP(A110,'2040 2050 Dez 21'!$A$2:$C$274,3,0),0)</f>
        <v>0</v>
      </c>
      <c r="U110">
        <f t="shared" si="1"/>
        <v>540800</v>
      </c>
    </row>
    <row r="111" spans="1:21" hidden="1">
      <c r="A111" s="4" t="s">
        <v>199</v>
      </c>
      <c r="B111" s="7" t="str">
        <f>VLOOKUP(A111,'Todos cabos'!$A$1:$B$556,2,0)</f>
        <v>CABO 070C 0,50MM2 PVC0,60 AZ DUPLA EXTRUSAO 0,30 + 0,30 MM</v>
      </c>
      <c r="C111" s="5" t="s">
        <v>47</v>
      </c>
      <c r="D111" s="5" t="s">
        <v>31</v>
      </c>
      <c r="E111" s="5" t="s">
        <v>24</v>
      </c>
      <c r="F111" s="5" t="s">
        <v>25</v>
      </c>
      <c r="G111" s="5" t="s">
        <v>200</v>
      </c>
      <c r="H111" s="5" t="s">
        <v>50</v>
      </c>
      <c r="I111" s="5">
        <f>IFERROR(VLOOKUP(A111,'2040 2050 Jan 21'!$A$56:$C$247,3,0),0)</f>
        <v>0</v>
      </c>
      <c r="J111" s="5">
        <f>IFERROR(VLOOKUP(A111,'2040 2050 Fev 21'!$A$2:$C$239,3,0),0)</f>
        <v>212900</v>
      </c>
      <c r="K111" s="5">
        <f>IFERROR(VLOOKUP(A111,'2040 2050 Mar 21'!$A$2:$C$225,3,0),0)</f>
        <v>349790</v>
      </c>
      <c r="L111" s="5">
        <f>IFERROR(VLOOKUP(A111,'2040 2050 Abr 21'!$A$2:$C$189,3,0),0)</f>
        <v>308600</v>
      </c>
      <c r="M111" s="5">
        <f>IFERROR(VLOOKUP(A111,'2040 2050 Mai 21'!$A$2:$C$228,3,0),0)</f>
        <v>158350</v>
      </c>
      <c r="N111" s="5">
        <f>IFERROR(VLOOKUP(A111,'2040 2050 Jun 21'!$A$2:$C$236,3,0),0)</f>
        <v>314700</v>
      </c>
      <c r="O111" s="5">
        <f>IFERROR(VLOOKUP(A111,'2040 2050 Jul 21'!$A$2:$C$280,3,0),0)</f>
        <v>379800</v>
      </c>
      <c r="P111" s="5">
        <f>IFERROR(VLOOKUP(A111,'2040 2050 Ago 21'!$A$2:$C$232,3,0),0)</f>
        <v>257500</v>
      </c>
      <c r="Q111" s="5">
        <f>IFERROR(VLOOKUP(A111,'2040 2050 Set 21'!$A$2:$C$226,3,0),0)</f>
        <v>392000</v>
      </c>
      <c r="R111" s="5">
        <f>IFERROR(VLOOKUP(A111,'2040 2050 Out 21'!$A$2:$C$225,3,0),0)</f>
        <v>270400</v>
      </c>
      <c r="S111" s="5">
        <f>IFERROR(VLOOKUP(A111,'2040 2050 Nov 21'!$A$2:$C$249,3,0),0)</f>
        <v>252000</v>
      </c>
      <c r="T111" s="5">
        <f>IFERROR(VLOOKUP(A111,'2040 2050 Dez 21'!$A$2:$C$274,3,0),0)</f>
        <v>401800</v>
      </c>
      <c r="U111">
        <f t="shared" si="1"/>
        <v>3297840</v>
      </c>
    </row>
    <row r="112" spans="1:21" hidden="1">
      <c r="A112" s="4" t="s">
        <v>201</v>
      </c>
      <c r="B112" s="7" t="str">
        <f>VLOOKUP(A112,'Todos cabos'!$A$1:$B$556,2,0)</f>
        <v>CABO 070C 0,50MM2 PVC0,60 AZ DUPLA EXTRUSAO 0,30 + 0,30 MM B</v>
      </c>
      <c r="C112" s="5" t="s">
        <v>47</v>
      </c>
      <c r="D112" s="5" t="s">
        <v>31</v>
      </c>
      <c r="E112" s="5" t="s">
        <v>24</v>
      </c>
      <c r="F112" s="5" t="s">
        <v>25</v>
      </c>
      <c r="G112" s="5" t="s">
        <v>200</v>
      </c>
      <c r="H112" s="5" t="s">
        <v>50</v>
      </c>
      <c r="I112" s="5">
        <f>IFERROR(VLOOKUP(A112,'2040 2050 Jan 21'!$A$56:$C$247,3,0),0)</f>
        <v>0</v>
      </c>
      <c r="J112" s="5">
        <f>IFERROR(VLOOKUP(A112,'2040 2050 Fev 21'!$A$2:$C$239,3,0),0)</f>
        <v>180240</v>
      </c>
      <c r="K112" s="5">
        <f>IFERROR(VLOOKUP(A112,'2040 2050 Mar 21'!$A$2:$C$225,3,0),0)</f>
        <v>261100</v>
      </c>
      <c r="L112" s="5">
        <f>IFERROR(VLOOKUP(A112,'2040 2050 Abr 21'!$A$2:$C$189,3,0),0)</f>
        <v>169100</v>
      </c>
      <c r="M112" s="5">
        <f>IFERROR(VLOOKUP(A112,'2040 2050 Mai 21'!$A$2:$C$228,3,0),0)</f>
        <v>235800</v>
      </c>
      <c r="N112" s="5">
        <f>IFERROR(VLOOKUP(A112,'2040 2050 Jun 21'!$A$2:$C$236,3,0),0)</f>
        <v>117500</v>
      </c>
      <c r="O112" s="5">
        <f>IFERROR(VLOOKUP(A112,'2040 2050 Jul 21'!$A$2:$C$280,3,0),0)</f>
        <v>124100</v>
      </c>
      <c r="P112" s="5">
        <f>IFERROR(VLOOKUP(A112,'2040 2050 Ago 21'!$A$2:$C$232,3,0),0)</f>
        <v>151100</v>
      </c>
      <c r="Q112" s="5">
        <f>IFERROR(VLOOKUP(A112,'2040 2050 Set 21'!$A$2:$C$226,3,0),0)</f>
        <v>242250</v>
      </c>
      <c r="R112" s="5">
        <f>IFERROR(VLOOKUP(A112,'2040 2050 Out 21'!$A$2:$C$225,3,0),0)</f>
        <v>256000</v>
      </c>
      <c r="S112" s="5">
        <f>IFERROR(VLOOKUP(A112,'2040 2050 Nov 21'!$A$2:$C$249,3,0),0)</f>
        <v>159584</v>
      </c>
      <c r="T112" s="5">
        <f>IFERROR(VLOOKUP(A112,'2040 2050 Dez 21'!$A$2:$C$274,3,0),0)</f>
        <v>265200</v>
      </c>
      <c r="U112">
        <f t="shared" si="1"/>
        <v>2161974</v>
      </c>
    </row>
    <row r="113" spans="1:21" hidden="1">
      <c r="A113" s="4" t="s">
        <v>202</v>
      </c>
      <c r="B113" s="7" t="str">
        <f>VLOOKUP(A113,'Todos cabos'!$A$1:$B$556,2,0)</f>
        <v>CABO 070C 0,50 MM2 PVC087 AZ DUPLA EXTRUSAO 0,40 + 0,47 MM</v>
      </c>
      <c r="C113" s="5" t="s">
        <v>47</v>
      </c>
      <c r="D113" s="5" t="s">
        <v>31</v>
      </c>
      <c r="E113" s="5" t="s">
        <v>24</v>
      </c>
      <c r="F113" s="5" t="s">
        <v>25</v>
      </c>
      <c r="G113" s="5" t="s">
        <v>193</v>
      </c>
      <c r="H113" s="5" t="s">
        <v>50</v>
      </c>
      <c r="I113" s="5">
        <f>IFERROR(VLOOKUP(A113,'2040 2050 Jan 21'!$A$56:$C$247,3,0),0)</f>
        <v>0</v>
      </c>
      <c r="J113" s="5">
        <f>IFERROR(VLOOKUP(A113,'2040 2050 Fev 21'!$A$2:$C$239,3,0),0)</f>
        <v>64000</v>
      </c>
      <c r="K113" s="5">
        <f>IFERROR(VLOOKUP(A113,'2040 2050 Mar 21'!$A$2:$C$225,3,0),0)</f>
        <v>0</v>
      </c>
      <c r="L113" s="5">
        <f>IFERROR(VLOOKUP(A113,'2040 2050 Abr 21'!$A$2:$C$189,3,0),0)</f>
        <v>0</v>
      </c>
      <c r="M113" s="5">
        <f>IFERROR(VLOOKUP(A113,'2040 2050 Mai 21'!$A$2:$C$228,3,0),0)</f>
        <v>0</v>
      </c>
      <c r="N113" s="5">
        <f>IFERROR(VLOOKUP(A113,'2040 2050 Jun 21'!$A$2:$C$236,3,0),0)</f>
        <v>0</v>
      </c>
      <c r="O113" s="5">
        <f>IFERROR(VLOOKUP(A113,'2040 2050 Jul 21'!$A$2:$C$280,3,0),0)</f>
        <v>0</v>
      </c>
      <c r="P113" s="5">
        <f>IFERROR(VLOOKUP(A113,'2040 2050 Ago 21'!$A$2:$C$232,3,0),0)</f>
        <v>0</v>
      </c>
      <c r="Q113" s="5">
        <f>IFERROR(VLOOKUP(A113,'2040 2050 Set 21'!$A$2:$C$226,3,0),0)</f>
        <v>0</v>
      </c>
      <c r="R113" s="5">
        <f>IFERROR(VLOOKUP(A113,'2040 2050 Out 21'!$A$2:$C$225,3,0),0)</f>
        <v>0</v>
      </c>
      <c r="S113" s="5">
        <f>IFERROR(VLOOKUP(A113,'2040 2050 Nov 21'!$A$2:$C$249,3,0),0)</f>
        <v>0</v>
      </c>
      <c r="T113" s="5">
        <f>IFERROR(VLOOKUP(A113,'2040 2050 Dez 21'!$A$2:$C$274,3,0),0)</f>
        <v>0</v>
      </c>
      <c r="U113">
        <f t="shared" si="1"/>
        <v>64000</v>
      </c>
    </row>
    <row r="114" spans="1:21" hidden="1">
      <c r="A114" s="4" t="s">
        <v>203</v>
      </c>
      <c r="B114" s="7" t="str">
        <f>VLOOKUP(A114,'Todos cabos'!$A$1:$B$556,2,0)</f>
        <v>CABO 070C 0,50MM2 PVC0,87 AZ DUPLA ISOL (0,4+0,47) AZ BOBINA</v>
      </c>
      <c r="C114" s="5" t="s">
        <v>47</v>
      </c>
      <c r="D114" s="5" t="s">
        <v>31</v>
      </c>
      <c r="E114" s="5" t="s">
        <v>24</v>
      </c>
      <c r="F114" s="5" t="s">
        <v>25</v>
      </c>
      <c r="G114" s="5" t="s">
        <v>193</v>
      </c>
      <c r="H114" s="5" t="s">
        <v>50</v>
      </c>
      <c r="I114" s="5">
        <f>IFERROR(VLOOKUP(A114,'2040 2050 Jan 21'!$A$56:$C$247,3,0),0)</f>
        <v>0</v>
      </c>
      <c r="J114" s="5">
        <f>IFERROR(VLOOKUP(A114,'2040 2050 Fev 21'!$A$2:$C$239,3,0),0)</f>
        <v>96700</v>
      </c>
      <c r="K114" s="5">
        <f>IFERROR(VLOOKUP(A114,'2040 2050 Mar 21'!$A$2:$C$225,3,0),0)</f>
        <v>36300</v>
      </c>
      <c r="L114" s="5">
        <f>IFERROR(VLOOKUP(A114,'2040 2050 Abr 21'!$A$2:$C$189,3,0),0)</f>
        <v>48300</v>
      </c>
      <c r="M114" s="5">
        <f>IFERROR(VLOOKUP(A114,'2040 2050 Mai 21'!$A$2:$C$228,3,0),0)</f>
        <v>0</v>
      </c>
      <c r="N114" s="5">
        <f>IFERROR(VLOOKUP(A114,'2040 2050 Jun 21'!$A$2:$C$236,3,0),0)</f>
        <v>0</v>
      </c>
      <c r="O114" s="5">
        <f>IFERROR(VLOOKUP(A114,'2040 2050 Jul 21'!$A$2:$C$280,3,0),0)</f>
        <v>84500</v>
      </c>
      <c r="P114" s="5">
        <f>IFERROR(VLOOKUP(A114,'2040 2050 Ago 21'!$A$2:$C$232,3,0),0)</f>
        <v>0</v>
      </c>
      <c r="Q114" s="5">
        <f>IFERROR(VLOOKUP(A114,'2040 2050 Set 21'!$A$2:$C$226,3,0),0)</f>
        <v>20000</v>
      </c>
      <c r="R114" s="5">
        <f>IFERROR(VLOOKUP(A114,'2040 2050 Out 21'!$A$2:$C$225,3,0),0)</f>
        <v>38600</v>
      </c>
      <c r="S114" s="5">
        <f>IFERROR(VLOOKUP(A114,'2040 2050 Nov 21'!$A$2:$C$249,3,0),0)</f>
        <v>0</v>
      </c>
      <c r="T114" s="5">
        <f>IFERROR(VLOOKUP(A114,'2040 2050 Dez 21'!$A$2:$C$274,3,0),0)</f>
        <v>60000</v>
      </c>
      <c r="U114">
        <f t="shared" si="1"/>
        <v>384400</v>
      </c>
    </row>
    <row r="115" spans="1:21" hidden="1">
      <c r="A115" s="4" t="s">
        <v>204</v>
      </c>
      <c r="B115" s="7" t="str">
        <f>VLOOKUP(A115,'Todos cabos'!$A$1:$B$556,2,0)</f>
        <v>CABO 080C 0,50MM2 PVC0,50 JASO D611 AVSF AZ</v>
      </c>
      <c r="C115" s="5" t="s">
        <v>79</v>
      </c>
      <c r="D115" s="5" t="s">
        <v>31</v>
      </c>
      <c r="E115" s="5" t="s">
        <v>24</v>
      </c>
      <c r="F115" s="5" t="s">
        <v>25</v>
      </c>
      <c r="G115" s="5" t="s">
        <v>195</v>
      </c>
      <c r="H115" s="5" t="s">
        <v>82</v>
      </c>
      <c r="I115" s="5">
        <f>IFERROR(VLOOKUP(A115,'2040 2050 Jan 21'!$A$56:$C$247,3,0),0)</f>
        <v>0</v>
      </c>
      <c r="J115" s="5">
        <f>IFERROR(VLOOKUP(A115,'2040 2050 Fev 21'!$A$2:$C$239,3,0),0)</f>
        <v>0</v>
      </c>
      <c r="K115" s="5">
        <f>IFERROR(VLOOKUP(A115,'2040 2050 Mar 21'!$A$2:$C$225,3,0),0)</f>
        <v>0</v>
      </c>
      <c r="L115" s="5">
        <f>IFERROR(VLOOKUP(A115,'2040 2050 Abr 21'!$A$2:$C$189,3,0),0)</f>
        <v>0</v>
      </c>
      <c r="M115" s="5">
        <f>IFERROR(VLOOKUP(A115,'2040 2050 Mai 21'!$A$2:$C$228,3,0),0)</f>
        <v>0</v>
      </c>
      <c r="N115" s="5">
        <f>IFERROR(VLOOKUP(A115,'2040 2050 Jun 21'!$A$2:$C$236,3,0),0)</f>
        <v>0</v>
      </c>
      <c r="O115" s="5">
        <f>IFERROR(VLOOKUP(A115,'2040 2050 Jul 21'!$A$2:$C$280,3,0),0)</f>
        <v>0</v>
      </c>
      <c r="P115" s="5">
        <f>IFERROR(VLOOKUP(A115,'2040 2050 Ago 21'!$A$2:$C$232,3,0),0)</f>
        <v>500</v>
      </c>
      <c r="Q115" s="5">
        <f>IFERROR(VLOOKUP(A115,'2040 2050 Set 21'!$A$2:$C$226,3,0),0)</f>
        <v>0</v>
      </c>
      <c r="R115" s="5">
        <f>IFERROR(VLOOKUP(A115,'2040 2050 Out 21'!$A$2:$C$225,3,0),0)</f>
        <v>0</v>
      </c>
      <c r="S115" s="5">
        <f>IFERROR(VLOOKUP(A115,'2040 2050 Nov 21'!$A$2:$C$249,3,0),0)</f>
        <v>0</v>
      </c>
      <c r="T115" s="5">
        <f>IFERROR(VLOOKUP(A115,'2040 2050 Dez 21'!$A$2:$C$274,3,0),0)</f>
        <v>500</v>
      </c>
      <c r="U115">
        <f t="shared" si="1"/>
        <v>1000</v>
      </c>
    </row>
    <row r="116" spans="1:21" hidden="1">
      <c r="A116" s="4" t="s">
        <v>205</v>
      </c>
      <c r="B116" s="7" t="str">
        <f>VLOOKUP(A116,'Todos cabos'!$A$1:$B$556,2,0)</f>
        <v>CABO 080C 0,50MM2 PVC0,60 AV JASO D611 AZ</v>
      </c>
      <c r="C116" s="5" t="s">
        <v>79</v>
      </c>
      <c r="D116" s="5" t="s">
        <v>31</v>
      </c>
      <c r="E116" s="5" t="s">
        <v>24</v>
      </c>
      <c r="F116" s="5" t="s">
        <v>25</v>
      </c>
      <c r="G116" s="5" t="s">
        <v>206</v>
      </c>
      <c r="H116" s="5" t="s">
        <v>82</v>
      </c>
      <c r="I116" s="5">
        <f>IFERROR(VLOOKUP(A116,'2040 2050 Jan 21'!$A$56:$C$247,3,0),0)</f>
        <v>0</v>
      </c>
      <c r="J116" s="5">
        <f>IFERROR(VLOOKUP(A116,'2040 2050 Fev 21'!$A$2:$C$239,3,0),0)</f>
        <v>0</v>
      </c>
      <c r="K116" s="5">
        <f>IFERROR(VLOOKUP(A116,'2040 2050 Mar 21'!$A$2:$C$225,3,0),0)</f>
        <v>0</v>
      </c>
      <c r="L116" s="5">
        <f>IFERROR(VLOOKUP(A116,'2040 2050 Abr 21'!$A$2:$C$189,3,0),0)</f>
        <v>0</v>
      </c>
      <c r="M116" s="5">
        <f>IFERROR(VLOOKUP(A116,'2040 2050 Mai 21'!$A$2:$C$228,3,0),0)</f>
        <v>0</v>
      </c>
      <c r="N116" s="5">
        <f>IFERROR(VLOOKUP(A116,'2040 2050 Jun 21'!$A$2:$C$236,3,0),0)</f>
        <v>0</v>
      </c>
      <c r="O116" s="5">
        <f>IFERROR(VLOOKUP(A116,'2040 2050 Jul 21'!$A$2:$C$280,3,0),0)</f>
        <v>0</v>
      </c>
      <c r="P116" s="5">
        <f>IFERROR(VLOOKUP(A116,'2040 2050 Ago 21'!$A$2:$C$232,3,0),0)</f>
        <v>0</v>
      </c>
      <c r="Q116" s="5">
        <f>IFERROR(VLOOKUP(A116,'2040 2050 Set 21'!$A$2:$C$226,3,0),0)</f>
        <v>0</v>
      </c>
      <c r="R116" s="5">
        <f>IFERROR(VLOOKUP(A116,'2040 2050 Out 21'!$A$2:$C$225,3,0),0)</f>
        <v>0</v>
      </c>
      <c r="S116" s="5">
        <f>IFERROR(VLOOKUP(A116,'2040 2050 Nov 21'!$A$2:$C$249,3,0),0)</f>
        <v>5000</v>
      </c>
      <c r="T116" s="5">
        <f>IFERROR(VLOOKUP(A116,'2040 2050 Dez 21'!$A$2:$C$274,3,0),0)</f>
        <v>0</v>
      </c>
      <c r="U116">
        <f t="shared" si="1"/>
        <v>5000</v>
      </c>
    </row>
    <row r="117" spans="1:21" hidden="1">
      <c r="A117" s="4" t="s">
        <v>207</v>
      </c>
      <c r="B117" s="7" t="str">
        <f>VLOOKUP(A117,'Todos cabos'!$A$1:$B$556,2,0)</f>
        <v>CABO 070C 0,50MM2 PVC0,4 BR</v>
      </c>
      <c r="C117" s="5" t="s">
        <v>47</v>
      </c>
      <c r="D117" s="5" t="s">
        <v>37</v>
      </c>
      <c r="E117" s="5" t="s">
        <v>24</v>
      </c>
      <c r="F117" s="5" t="s">
        <v>25</v>
      </c>
      <c r="G117" s="5" t="s">
        <v>49</v>
      </c>
      <c r="H117" s="5" t="s">
        <v>50</v>
      </c>
      <c r="I117" s="5">
        <f>IFERROR(VLOOKUP(A117,'2040 2050 Jan 21'!$A$56:$C$247,3,0),0)</f>
        <v>0</v>
      </c>
      <c r="J117" s="5">
        <f>IFERROR(VLOOKUP(A117,'2040 2050 Fev 21'!$A$2:$C$239,3,0),0)</f>
        <v>37250</v>
      </c>
      <c r="K117" s="5">
        <f>IFERROR(VLOOKUP(A117,'2040 2050 Mar 21'!$A$2:$C$225,3,0),0)</f>
        <v>125800</v>
      </c>
      <c r="L117" s="5">
        <f>IFERROR(VLOOKUP(A117,'2040 2050 Abr 21'!$A$2:$C$189,3,0),0)</f>
        <v>2125</v>
      </c>
      <c r="M117" s="5">
        <f>IFERROR(VLOOKUP(A117,'2040 2050 Mai 21'!$A$2:$C$228,3,0),0)</f>
        <v>0</v>
      </c>
      <c r="N117" s="5">
        <f>IFERROR(VLOOKUP(A117,'2040 2050 Jun 21'!$A$2:$C$236,3,0),0)</f>
        <v>54500</v>
      </c>
      <c r="O117" s="5">
        <f>IFERROR(VLOOKUP(A117,'2040 2050 Jul 21'!$A$2:$C$280,3,0),0)</f>
        <v>80200</v>
      </c>
      <c r="P117" s="5">
        <f>IFERROR(VLOOKUP(A117,'2040 2050 Ago 21'!$A$2:$C$232,3,0),0)</f>
        <v>0</v>
      </c>
      <c r="Q117" s="5">
        <f>IFERROR(VLOOKUP(A117,'2040 2050 Set 21'!$A$2:$C$226,3,0),0)</f>
        <v>78000</v>
      </c>
      <c r="R117" s="5">
        <f>IFERROR(VLOOKUP(A117,'2040 2050 Out 21'!$A$2:$C$225,3,0),0)</f>
        <v>0</v>
      </c>
      <c r="S117" s="5">
        <f>IFERROR(VLOOKUP(A117,'2040 2050 Nov 21'!$A$2:$C$249,3,0),0)</f>
        <v>54000</v>
      </c>
      <c r="T117" s="5">
        <f>IFERROR(VLOOKUP(A117,'2040 2050 Dez 21'!$A$2:$C$274,3,0),0)</f>
        <v>49200</v>
      </c>
      <c r="U117">
        <f t="shared" si="1"/>
        <v>481075</v>
      </c>
    </row>
    <row r="118" spans="1:21" hidden="1">
      <c r="A118" s="4" t="s">
        <v>208</v>
      </c>
      <c r="B118" s="7" t="str">
        <f>VLOOKUP(A118,'Todos cabos'!$A$1:$B$556,2,0)</f>
        <v>CABO 080C 0,50MM2 PVC0,30 JASO D611 BR</v>
      </c>
      <c r="C118" s="5" t="s">
        <v>79</v>
      </c>
      <c r="D118" s="5" t="s">
        <v>37</v>
      </c>
      <c r="E118" s="5" t="s">
        <v>24</v>
      </c>
      <c r="F118" s="5" t="s">
        <v>25</v>
      </c>
      <c r="G118" s="5" t="s">
        <v>81</v>
      </c>
      <c r="H118" s="5" t="s">
        <v>82</v>
      </c>
      <c r="I118" s="5">
        <f>IFERROR(VLOOKUP(A118,'2040 2050 Jan 21'!$A$56:$C$247,3,0),0)</f>
        <v>0</v>
      </c>
      <c r="J118" s="5">
        <f>IFERROR(VLOOKUP(A118,'2040 2050 Fev 21'!$A$2:$C$239,3,0),0)</f>
        <v>19420</v>
      </c>
      <c r="K118" s="5">
        <f>IFERROR(VLOOKUP(A118,'2040 2050 Mar 21'!$A$2:$C$225,3,0),0)</f>
        <v>0</v>
      </c>
      <c r="L118" s="5">
        <f>IFERROR(VLOOKUP(A118,'2040 2050 Abr 21'!$A$2:$C$189,3,0),0)</f>
        <v>20000</v>
      </c>
      <c r="M118" s="5">
        <f>IFERROR(VLOOKUP(A118,'2040 2050 Mai 21'!$A$2:$C$228,3,0),0)</f>
        <v>0</v>
      </c>
      <c r="N118" s="5">
        <f>IFERROR(VLOOKUP(A118,'2040 2050 Jun 21'!$A$2:$C$236,3,0),0)</f>
        <v>11510</v>
      </c>
      <c r="O118" s="5">
        <f>IFERROR(VLOOKUP(A118,'2040 2050 Jul 21'!$A$2:$C$280,3,0),0)</f>
        <v>21350</v>
      </c>
      <c r="P118" s="5">
        <f>IFERROR(VLOOKUP(A118,'2040 2050 Ago 21'!$A$2:$C$232,3,0),0)</f>
        <v>0</v>
      </c>
      <c r="Q118" s="5">
        <f>IFERROR(VLOOKUP(A118,'2040 2050 Set 21'!$A$2:$C$226,3,0),0)</f>
        <v>22180</v>
      </c>
      <c r="R118" s="5">
        <f>IFERROR(VLOOKUP(A118,'2040 2050 Out 21'!$A$2:$C$225,3,0),0)</f>
        <v>0</v>
      </c>
      <c r="S118" s="5">
        <f>IFERROR(VLOOKUP(A118,'2040 2050 Nov 21'!$A$2:$C$249,3,0),0)</f>
        <v>0</v>
      </c>
      <c r="T118" s="5">
        <f>IFERROR(VLOOKUP(A118,'2040 2050 Dez 21'!$A$2:$C$274,3,0),0)</f>
        <v>9700</v>
      </c>
      <c r="U118">
        <f t="shared" si="1"/>
        <v>104160</v>
      </c>
    </row>
    <row r="119" spans="1:21" hidden="1">
      <c r="A119" s="4" t="s">
        <v>209</v>
      </c>
      <c r="B119" s="7" t="str">
        <f>VLOOKUP(A119,'Todos cabos'!$A$1:$B$556,2,0)</f>
        <v>CABO 070C 0,50MM2 PVC0,60 BR DUPLA ISOLACAO 0,30+0,30 MM</v>
      </c>
      <c r="C119" s="5" t="s">
        <v>47</v>
      </c>
      <c r="D119" s="5" t="s">
        <v>37</v>
      </c>
      <c r="E119" s="5" t="s">
        <v>24</v>
      </c>
      <c r="F119" s="5" t="s">
        <v>25</v>
      </c>
      <c r="G119" s="5" t="s">
        <v>200</v>
      </c>
      <c r="H119" s="5" t="s">
        <v>50</v>
      </c>
      <c r="I119" s="5">
        <f>IFERROR(VLOOKUP(A119,'2040 2050 Jan 21'!$A$56:$C$247,3,0),0)</f>
        <v>0</v>
      </c>
      <c r="J119" s="5">
        <f>IFERROR(VLOOKUP(A119,'2040 2050 Fev 21'!$A$2:$C$239,3,0),0)</f>
        <v>0</v>
      </c>
      <c r="K119" s="5">
        <f>IFERROR(VLOOKUP(A119,'2040 2050 Mar 21'!$A$2:$C$225,3,0),0)</f>
        <v>68200</v>
      </c>
      <c r="L119" s="5">
        <f>IFERROR(VLOOKUP(A119,'2040 2050 Abr 21'!$A$2:$C$189,3,0),0)</f>
        <v>0</v>
      </c>
      <c r="M119" s="5">
        <f>IFERROR(VLOOKUP(A119,'2040 2050 Mai 21'!$A$2:$C$228,3,0),0)</f>
        <v>22700</v>
      </c>
      <c r="N119" s="5">
        <f>IFERROR(VLOOKUP(A119,'2040 2050 Jun 21'!$A$2:$C$236,3,0),0)</f>
        <v>0</v>
      </c>
      <c r="O119" s="5">
        <f>IFERROR(VLOOKUP(A119,'2040 2050 Jul 21'!$A$2:$C$280,3,0),0)</f>
        <v>102900</v>
      </c>
      <c r="P119" s="5">
        <f>IFERROR(VLOOKUP(A119,'2040 2050 Ago 21'!$A$2:$C$232,3,0),0)</f>
        <v>0</v>
      </c>
      <c r="Q119" s="5">
        <f>IFERROR(VLOOKUP(A119,'2040 2050 Set 21'!$A$2:$C$226,3,0),0)</f>
        <v>105000</v>
      </c>
      <c r="R119" s="5">
        <f>IFERROR(VLOOKUP(A119,'2040 2050 Out 21'!$A$2:$C$225,3,0),0)</f>
        <v>65200</v>
      </c>
      <c r="S119" s="5">
        <f>IFERROR(VLOOKUP(A119,'2040 2050 Nov 21'!$A$2:$C$249,3,0),0)</f>
        <v>0</v>
      </c>
      <c r="T119" s="5">
        <f>IFERROR(VLOOKUP(A119,'2040 2050 Dez 21'!$A$2:$C$274,3,0),0)</f>
        <v>122500</v>
      </c>
      <c r="U119">
        <f t="shared" si="1"/>
        <v>486500</v>
      </c>
    </row>
    <row r="120" spans="1:21" hidden="1">
      <c r="A120" s="4" t="s">
        <v>210</v>
      </c>
      <c r="B120" s="7" t="str">
        <f>VLOOKUP(A120,'Todos cabos'!$A$1:$B$556,2,0)</f>
        <v>CABO 080C 0,50MM2 PVC0,50 JASO D611 AVSF BR</v>
      </c>
      <c r="C120" s="5" t="s">
        <v>79</v>
      </c>
      <c r="D120" s="5" t="s">
        <v>37</v>
      </c>
      <c r="E120" s="5" t="s">
        <v>24</v>
      </c>
      <c r="F120" s="5" t="s">
        <v>25</v>
      </c>
      <c r="G120" s="5" t="s">
        <v>195</v>
      </c>
      <c r="H120" s="5" t="s">
        <v>82</v>
      </c>
      <c r="I120" s="5">
        <f>IFERROR(VLOOKUP(A120,'2040 2050 Jan 21'!$A$56:$C$247,3,0),0)</f>
        <v>0</v>
      </c>
      <c r="J120" s="5">
        <f>IFERROR(VLOOKUP(A120,'2040 2050 Fev 21'!$A$2:$C$239,3,0),0)</f>
        <v>0</v>
      </c>
      <c r="K120" s="5">
        <f>IFERROR(VLOOKUP(A120,'2040 2050 Mar 21'!$A$2:$C$225,3,0),0)</f>
        <v>0</v>
      </c>
      <c r="L120" s="5">
        <f>IFERROR(VLOOKUP(A120,'2040 2050 Abr 21'!$A$2:$C$189,3,0),0)</f>
        <v>0</v>
      </c>
      <c r="M120" s="5">
        <f>IFERROR(VLOOKUP(A120,'2040 2050 Mai 21'!$A$2:$C$228,3,0),0)</f>
        <v>0</v>
      </c>
      <c r="N120" s="5">
        <f>IFERROR(VLOOKUP(A120,'2040 2050 Jun 21'!$A$2:$C$236,3,0),0)</f>
        <v>0</v>
      </c>
      <c r="O120" s="5">
        <f>IFERROR(VLOOKUP(A120,'2040 2050 Jul 21'!$A$2:$C$280,3,0),0)</f>
        <v>0</v>
      </c>
      <c r="P120" s="5">
        <f>IFERROR(VLOOKUP(A120,'2040 2050 Ago 21'!$A$2:$C$232,3,0),0)</f>
        <v>0</v>
      </c>
      <c r="Q120" s="5">
        <f>IFERROR(VLOOKUP(A120,'2040 2050 Set 21'!$A$2:$C$226,3,0),0)</f>
        <v>1000</v>
      </c>
      <c r="R120" s="5">
        <f>IFERROR(VLOOKUP(A120,'2040 2050 Out 21'!$A$2:$C$225,3,0),0)</f>
        <v>0</v>
      </c>
      <c r="S120" s="5">
        <f>IFERROR(VLOOKUP(A120,'2040 2050 Nov 21'!$A$2:$C$249,3,0),0)</f>
        <v>0</v>
      </c>
      <c r="T120" s="5">
        <f>IFERROR(VLOOKUP(A120,'2040 2050 Dez 21'!$A$2:$C$274,3,0),0)</f>
        <v>0</v>
      </c>
      <c r="U120">
        <f t="shared" si="1"/>
        <v>1000</v>
      </c>
    </row>
    <row r="121" spans="1:21" hidden="1">
      <c r="A121" s="4" t="s">
        <v>211</v>
      </c>
      <c r="B121" s="7" t="str">
        <f>VLOOKUP(A121,'Todos cabos'!$A$1:$B$556,2,0)</f>
        <v>CABO 080C 0,50MM2 PVC CZ AVSSF JASO</v>
      </c>
      <c r="C121" s="5" t="s">
        <v>79</v>
      </c>
      <c r="D121" s="5" t="s">
        <v>23</v>
      </c>
      <c r="E121" s="5" t="s">
        <v>24</v>
      </c>
      <c r="F121" s="5" t="s">
        <v>25</v>
      </c>
      <c r="G121" s="5" t="s">
        <v>81</v>
      </c>
      <c r="H121" s="5" t="s">
        <v>82</v>
      </c>
      <c r="I121" s="5">
        <f>IFERROR(VLOOKUP(A121,'2040 2050 Jan 21'!$A$56:$C$247,3,0),0)</f>
        <v>0</v>
      </c>
      <c r="J121" s="5">
        <f>IFERROR(VLOOKUP(A121,'2040 2050 Fev 21'!$A$2:$C$239,3,0),0)</f>
        <v>23500</v>
      </c>
      <c r="K121" s="5">
        <f>IFERROR(VLOOKUP(A121,'2040 2050 Mar 21'!$A$2:$C$225,3,0),0)</f>
        <v>0</v>
      </c>
      <c r="L121" s="5">
        <f>IFERROR(VLOOKUP(A121,'2040 2050 Abr 21'!$A$2:$C$189,3,0),0)</f>
        <v>20350</v>
      </c>
      <c r="M121" s="5">
        <f>IFERROR(VLOOKUP(A121,'2040 2050 Mai 21'!$A$2:$C$228,3,0),0)</f>
        <v>0</v>
      </c>
      <c r="N121" s="5">
        <f>IFERROR(VLOOKUP(A121,'2040 2050 Jun 21'!$A$2:$C$236,3,0),0)</f>
        <v>12150</v>
      </c>
      <c r="O121" s="5">
        <f>IFERROR(VLOOKUP(A121,'2040 2050 Jul 21'!$A$2:$C$280,3,0),0)</f>
        <v>21700</v>
      </c>
      <c r="P121" s="5">
        <f>IFERROR(VLOOKUP(A121,'2040 2050 Ago 21'!$A$2:$C$232,3,0),0)</f>
        <v>0</v>
      </c>
      <c r="Q121" s="5">
        <f>IFERROR(VLOOKUP(A121,'2040 2050 Set 21'!$A$2:$C$226,3,0),0)</f>
        <v>21850</v>
      </c>
      <c r="R121" s="5">
        <f>IFERROR(VLOOKUP(A121,'2040 2050 Out 21'!$A$2:$C$225,3,0),0)</f>
        <v>0</v>
      </c>
      <c r="S121" s="5">
        <f>IFERROR(VLOOKUP(A121,'2040 2050 Nov 21'!$A$2:$C$249,3,0),0)</f>
        <v>7200</v>
      </c>
      <c r="T121" s="5">
        <f>IFERROR(VLOOKUP(A121,'2040 2050 Dez 21'!$A$2:$C$274,3,0),0)</f>
        <v>9000</v>
      </c>
      <c r="U121">
        <f t="shared" si="1"/>
        <v>115750</v>
      </c>
    </row>
    <row r="122" spans="1:21" hidden="1">
      <c r="A122" s="4" t="s">
        <v>212</v>
      </c>
      <c r="B122" s="7" t="str">
        <f>VLOOKUP(A122,'Todos cabos'!$A$1:$B$556,2,0)</f>
        <v>CABO 070C 0,50MM2 PVC0,6 CZ DUPLA ISOLACAO 0,30 +0,30 MM</v>
      </c>
      <c r="C122" s="5" t="s">
        <v>47</v>
      </c>
      <c r="D122" s="5" t="s">
        <v>23</v>
      </c>
      <c r="E122" s="5" t="s">
        <v>24</v>
      </c>
      <c r="F122" s="5" t="s">
        <v>25</v>
      </c>
      <c r="G122" s="5" t="s">
        <v>200</v>
      </c>
      <c r="H122" s="5" t="s">
        <v>50</v>
      </c>
      <c r="I122" s="5">
        <f>IFERROR(VLOOKUP(A122,'2040 2050 Jan 21'!$A$56:$C$247,3,0),0)</f>
        <v>0</v>
      </c>
      <c r="J122" s="5">
        <f>IFERROR(VLOOKUP(A122,'2040 2050 Fev 21'!$A$2:$C$239,3,0),0)</f>
        <v>200500</v>
      </c>
      <c r="K122" s="5">
        <f>IFERROR(VLOOKUP(A122,'2040 2050 Mar 21'!$A$2:$C$225,3,0),0)</f>
        <v>426220</v>
      </c>
      <c r="L122" s="5">
        <f>IFERROR(VLOOKUP(A122,'2040 2050 Abr 21'!$A$2:$C$189,3,0),0)</f>
        <v>0</v>
      </c>
      <c r="M122" s="5">
        <f>IFERROR(VLOOKUP(A122,'2040 2050 Mai 21'!$A$2:$C$228,3,0),0)</f>
        <v>100500</v>
      </c>
      <c r="N122" s="5">
        <f>IFERROR(VLOOKUP(A122,'2040 2050 Jun 21'!$A$2:$C$236,3,0),0)</f>
        <v>128400</v>
      </c>
      <c r="O122" s="5">
        <f>IFERROR(VLOOKUP(A122,'2040 2050 Jul 21'!$A$2:$C$280,3,0),0)</f>
        <v>238100</v>
      </c>
      <c r="P122" s="5">
        <f>IFERROR(VLOOKUP(A122,'2040 2050 Ago 21'!$A$2:$C$232,3,0),0)</f>
        <v>204820</v>
      </c>
      <c r="Q122" s="5">
        <f>IFERROR(VLOOKUP(A122,'2040 2050 Set 21'!$A$2:$C$226,3,0),0)</f>
        <v>198200</v>
      </c>
      <c r="R122" s="5">
        <f>IFERROR(VLOOKUP(A122,'2040 2050 Out 21'!$A$2:$C$225,3,0),0)</f>
        <v>105000</v>
      </c>
      <c r="S122" s="5">
        <f>IFERROR(VLOOKUP(A122,'2040 2050 Nov 21'!$A$2:$C$249,3,0),0)</f>
        <v>105000</v>
      </c>
      <c r="T122" s="5">
        <f>IFERROR(VLOOKUP(A122,'2040 2050 Dez 21'!$A$2:$C$274,3,0),0)</f>
        <v>108400</v>
      </c>
      <c r="U122">
        <f t="shared" si="1"/>
        <v>1815140</v>
      </c>
    </row>
    <row r="123" spans="1:21" hidden="1">
      <c r="A123" s="4" t="s">
        <v>213</v>
      </c>
      <c r="B123" s="7" t="str">
        <f>VLOOKUP(A123,'Todos cabos'!$A$1:$B$556,2,0)</f>
        <v>CABO 070C 0,50MM2 PVC0,6 NM247 LJ</v>
      </c>
      <c r="C123" s="5" t="s">
        <v>47</v>
      </c>
      <c r="D123" s="5" t="s">
        <v>57</v>
      </c>
      <c r="E123" s="5" t="s">
        <v>24</v>
      </c>
      <c r="F123" s="5" t="s">
        <v>25</v>
      </c>
      <c r="G123" s="5" t="s">
        <v>206</v>
      </c>
      <c r="H123" s="5" t="s">
        <v>214</v>
      </c>
      <c r="I123" s="5">
        <f>IFERROR(VLOOKUP(A123,'2040 2050 Jan 21'!$A$56:$C$247,3,0),0)</f>
        <v>0</v>
      </c>
      <c r="J123" s="5">
        <f>IFERROR(VLOOKUP(A123,'2040 2050 Fev 21'!$A$2:$C$239,3,0),0)</f>
        <v>59500</v>
      </c>
      <c r="K123" s="5">
        <f>IFERROR(VLOOKUP(A123,'2040 2050 Mar 21'!$A$2:$C$225,3,0),0)</f>
        <v>110300</v>
      </c>
      <c r="L123" s="5">
        <f>IFERROR(VLOOKUP(A123,'2040 2050 Abr 21'!$A$2:$C$189,3,0),0)</f>
        <v>0</v>
      </c>
      <c r="M123" s="5">
        <f>IFERROR(VLOOKUP(A123,'2040 2050 Mai 21'!$A$2:$C$228,3,0),0)</f>
        <v>97500</v>
      </c>
      <c r="N123" s="5">
        <f>IFERROR(VLOOKUP(A123,'2040 2050 Jun 21'!$A$2:$C$236,3,0),0)</f>
        <v>0</v>
      </c>
      <c r="O123" s="5">
        <f>IFERROR(VLOOKUP(A123,'2040 2050 Jul 21'!$A$2:$C$280,3,0),0)</f>
        <v>70000</v>
      </c>
      <c r="P123" s="5">
        <f>IFERROR(VLOOKUP(A123,'2040 2050 Ago 21'!$A$2:$C$232,3,0),0)</f>
        <v>0</v>
      </c>
      <c r="Q123" s="5">
        <f>IFERROR(VLOOKUP(A123,'2040 2050 Set 21'!$A$2:$C$226,3,0),0)</f>
        <v>46800</v>
      </c>
      <c r="R123" s="5">
        <f>IFERROR(VLOOKUP(A123,'2040 2050 Out 21'!$A$2:$C$225,3,0),0)</f>
        <v>61500</v>
      </c>
      <c r="S123" s="5">
        <f>IFERROR(VLOOKUP(A123,'2040 2050 Nov 21'!$A$2:$C$249,3,0),0)</f>
        <v>0</v>
      </c>
      <c r="T123" s="5">
        <f>IFERROR(VLOOKUP(A123,'2040 2050 Dez 21'!$A$2:$C$274,3,0),0)</f>
        <v>101200</v>
      </c>
      <c r="U123">
        <f t="shared" si="1"/>
        <v>546800</v>
      </c>
    </row>
    <row r="124" spans="1:21" hidden="1">
      <c r="A124" s="4" t="s">
        <v>215</v>
      </c>
      <c r="B124" s="7" t="str">
        <f>VLOOKUP(A124,'Todos cabos'!$A$1:$B$556,2,0)</f>
        <v>CABO 070C 0,50MM2 PVC0,60 LJ DUPLA ISOLACAO 0,30+0,30 MM</v>
      </c>
      <c r="C124" s="5" t="s">
        <v>47</v>
      </c>
      <c r="D124" s="5" t="s">
        <v>57</v>
      </c>
      <c r="E124" s="5" t="s">
        <v>24</v>
      </c>
      <c r="F124" s="5" t="s">
        <v>25</v>
      </c>
      <c r="G124" s="5" t="s">
        <v>200</v>
      </c>
      <c r="H124" s="5" t="s">
        <v>50</v>
      </c>
      <c r="I124" s="5">
        <f>IFERROR(VLOOKUP(A124,'2040 2050 Jan 21'!$A$56:$C$247,3,0),0)</f>
        <v>0</v>
      </c>
      <c r="J124" s="5">
        <f>IFERROR(VLOOKUP(A124,'2040 2050 Fev 21'!$A$2:$C$239,3,0),0)</f>
        <v>0</v>
      </c>
      <c r="K124" s="5">
        <f>IFERROR(VLOOKUP(A124,'2040 2050 Mar 21'!$A$2:$C$225,3,0),0)</f>
        <v>99900</v>
      </c>
      <c r="L124" s="5">
        <f>IFERROR(VLOOKUP(A124,'2040 2050 Abr 21'!$A$2:$C$189,3,0),0)</f>
        <v>51000</v>
      </c>
      <c r="M124" s="5">
        <f>IFERROR(VLOOKUP(A124,'2040 2050 Mai 21'!$A$2:$C$228,3,0),0)</f>
        <v>31350</v>
      </c>
      <c r="N124" s="5">
        <f>IFERROR(VLOOKUP(A124,'2040 2050 Jun 21'!$A$2:$C$236,3,0),0)</f>
        <v>29000</v>
      </c>
      <c r="O124" s="5">
        <f>IFERROR(VLOOKUP(A124,'2040 2050 Jul 21'!$A$2:$C$280,3,0),0)</f>
        <v>60800</v>
      </c>
      <c r="P124" s="5">
        <f>IFERROR(VLOOKUP(A124,'2040 2050 Ago 21'!$A$2:$C$232,3,0),0)</f>
        <v>0</v>
      </c>
      <c r="Q124" s="5">
        <f>IFERROR(VLOOKUP(A124,'2040 2050 Set 21'!$A$2:$C$226,3,0),0)</f>
        <v>0</v>
      </c>
      <c r="R124" s="5">
        <f>IFERROR(VLOOKUP(A124,'2040 2050 Out 21'!$A$2:$C$225,3,0),0)</f>
        <v>36000</v>
      </c>
      <c r="S124" s="5">
        <f>IFERROR(VLOOKUP(A124,'2040 2050 Nov 21'!$A$2:$C$249,3,0),0)</f>
        <v>46500</v>
      </c>
      <c r="T124" s="5">
        <f>IFERROR(VLOOKUP(A124,'2040 2050 Dez 21'!$A$2:$C$274,3,0),0)</f>
        <v>75000</v>
      </c>
      <c r="U124">
        <f t="shared" si="1"/>
        <v>429550</v>
      </c>
    </row>
    <row r="125" spans="1:21" hidden="1">
      <c r="A125" s="4" t="s">
        <v>216</v>
      </c>
      <c r="B125" s="7" t="str">
        <f>VLOOKUP(A125,'Todos cabos'!$A$1:$B$556,2,0)</f>
        <v>CABO 080C 0,50MM2 PVC0,50 JASO D611 AVSF LJ</v>
      </c>
      <c r="C125" s="5" t="s">
        <v>79</v>
      </c>
      <c r="D125" s="5" t="s">
        <v>57</v>
      </c>
      <c r="E125" s="5" t="s">
        <v>24</v>
      </c>
      <c r="F125" s="5" t="s">
        <v>25</v>
      </c>
      <c r="G125" s="5" t="s">
        <v>195</v>
      </c>
      <c r="H125" s="5" t="s">
        <v>82</v>
      </c>
      <c r="I125" s="5">
        <f>IFERROR(VLOOKUP(A125,'2040 2050 Jan 21'!$A$56:$C$247,3,0),0)</f>
        <v>0</v>
      </c>
      <c r="J125" s="5">
        <f>IFERROR(VLOOKUP(A125,'2040 2050 Fev 21'!$A$2:$C$239,3,0),0)</f>
        <v>0</v>
      </c>
      <c r="K125" s="5">
        <f>IFERROR(VLOOKUP(A125,'2040 2050 Mar 21'!$A$2:$C$225,3,0),0)</f>
        <v>0</v>
      </c>
      <c r="L125" s="5">
        <f>IFERROR(VLOOKUP(A125,'2040 2050 Abr 21'!$A$2:$C$189,3,0),0)</f>
        <v>0</v>
      </c>
      <c r="M125" s="5">
        <f>IFERROR(VLOOKUP(A125,'2040 2050 Mai 21'!$A$2:$C$228,3,0),0)</f>
        <v>0</v>
      </c>
      <c r="N125" s="5">
        <f>IFERROR(VLOOKUP(A125,'2040 2050 Jun 21'!$A$2:$C$236,3,0),0)</f>
        <v>0</v>
      </c>
      <c r="O125" s="5">
        <f>IFERROR(VLOOKUP(A125,'2040 2050 Jul 21'!$A$2:$C$280,3,0),0)</f>
        <v>0</v>
      </c>
      <c r="P125" s="5">
        <f>IFERROR(VLOOKUP(A125,'2040 2050 Ago 21'!$A$2:$C$232,3,0),0)</f>
        <v>0</v>
      </c>
      <c r="Q125" s="5">
        <f>IFERROR(VLOOKUP(A125,'2040 2050 Set 21'!$A$2:$C$226,3,0),0)</f>
        <v>1000</v>
      </c>
      <c r="R125" s="5">
        <f>IFERROR(VLOOKUP(A125,'2040 2050 Out 21'!$A$2:$C$225,3,0),0)</f>
        <v>0</v>
      </c>
      <c r="S125" s="5">
        <f>IFERROR(VLOOKUP(A125,'2040 2050 Nov 21'!$A$2:$C$249,3,0),0)</f>
        <v>0</v>
      </c>
      <c r="T125" s="5">
        <f>IFERROR(VLOOKUP(A125,'2040 2050 Dez 21'!$A$2:$C$274,3,0),0)</f>
        <v>0</v>
      </c>
      <c r="U125">
        <f t="shared" si="1"/>
        <v>1000</v>
      </c>
    </row>
    <row r="126" spans="1:21" hidden="1">
      <c r="A126" s="4" t="s">
        <v>217</v>
      </c>
      <c r="B126" s="7" t="str">
        <f>VLOOKUP(A126,'Todos cabos'!$A$1:$B$556,2,0)</f>
        <v>CABO 070C 0,50MM2 PVC0,8 DUPLA ISOL. (0,4+0,4) MR</v>
      </c>
      <c r="C126" s="5" t="s">
        <v>47</v>
      </c>
      <c r="D126" s="5" t="s">
        <v>35</v>
      </c>
      <c r="E126" s="5" t="s">
        <v>24</v>
      </c>
      <c r="F126" s="5" t="s">
        <v>25</v>
      </c>
      <c r="G126" s="5" t="s">
        <v>189</v>
      </c>
      <c r="H126" s="5" t="s">
        <v>50</v>
      </c>
      <c r="I126" s="5">
        <f>IFERROR(VLOOKUP(A126,'2040 2050 Jan 21'!$A$56:$C$247,3,0),0)</f>
        <v>0</v>
      </c>
      <c r="J126" s="5">
        <f>IFERROR(VLOOKUP(A126,'2040 2050 Fev 21'!$A$2:$C$239,3,0),0)</f>
        <v>160000</v>
      </c>
      <c r="K126" s="5">
        <f>IFERROR(VLOOKUP(A126,'2040 2050 Mar 21'!$A$2:$C$225,3,0),0)</f>
        <v>0</v>
      </c>
      <c r="L126" s="5">
        <f>IFERROR(VLOOKUP(A126,'2040 2050 Abr 21'!$A$2:$C$189,3,0),0)</f>
        <v>0</v>
      </c>
      <c r="M126" s="5">
        <f>IFERROR(VLOOKUP(A126,'2040 2050 Mai 21'!$A$2:$C$228,3,0),0)</f>
        <v>0</v>
      </c>
      <c r="N126" s="5">
        <f>IFERROR(VLOOKUP(A126,'2040 2050 Jun 21'!$A$2:$C$236,3,0),0)</f>
        <v>38150</v>
      </c>
      <c r="O126" s="5">
        <f>IFERROR(VLOOKUP(A126,'2040 2050 Jul 21'!$A$2:$C$280,3,0),0)</f>
        <v>0</v>
      </c>
      <c r="P126" s="5">
        <f>IFERROR(VLOOKUP(A126,'2040 2050 Ago 21'!$A$2:$C$232,3,0),0)</f>
        <v>33280</v>
      </c>
      <c r="Q126" s="5">
        <f>IFERROR(VLOOKUP(A126,'2040 2050 Set 21'!$A$2:$C$226,3,0),0)</f>
        <v>0</v>
      </c>
      <c r="R126" s="5">
        <f>IFERROR(VLOOKUP(A126,'2040 2050 Out 21'!$A$2:$C$225,3,0),0)</f>
        <v>30000</v>
      </c>
      <c r="S126" s="5">
        <f>IFERROR(VLOOKUP(A126,'2040 2050 Nov 21'!$A$2:$C$249,3,0),0)</f>
        <v>0</v>
      </c>
      <c r="T126" s="5">
        <f>IFERROR(VLOOKUP(A126,'2040 2050 Dez 21'!$A$2:$C$274,3,0),0)</f>
        <v>22500</v>
      </c>
      <c r="U126">
        <f t="shared" si="1"/>
        <v>283930</v>
      </c>
    </row>
    <row r="127" spans="1:21" hidden="1">
      <c r="A127" s="4" t="s">
        <v>218</v>
      </c>
      <c r="B127" s="7" t="str">
        <f>VLOOKUP(A127,'Todos cabos'!$A$1:$B$556,2,0)</f>
        <v>CABO 080C 0,50MM2 PVC0,30 JASO D611 MR</v>
      </c>
      <c r="C127" s="5" t="s">
        <v>79</v>
      </c>
      <c r="D127" s="5" t="s">
        <v>35</v>
      </c>
      <c r="E127" s="5" t="s">
        <v>24</v>
      </c>
      <c r="F127" s="5" t="s">
        <v>25</v>
      </c>
      <c r="G127" s="5" t="s">
        <v>81</v>
      </c>
      <c r="H127" s="5" t="s">
        <v>82</v>
      </c>
      <c r="I127" s="5">
        <f>IFERROR(VLOOKUP(A127,'2040 2050 Jan 21'!$A$56:$C$247,3,0),0)</f>
        <v>0</v>
      </c>
      <c r="J127" s="5">
        <f>IFERROR(VLOOKUP(A127,'2040 2050 Fev 21'!$A$2:$C$239,3,0),0)</f>
        <v>26000</v>
      </c>
      <c r="K127" s="5">
        <f>IFERROR(VLOOKUP(A127,'2040 2050 Mar 21'!$A$2:$C$225,3,0),0)</f>
        <v>0</v>
      </c>
      <c r="L127" s="5">
        <f>IFERROR(VLOOKUP(A127,'2040 2050 Abr 21'!$A$2:$C$189,3,0),0)</f>
        <v>0</v>
      </c>
      <c r="M127" s="5">
        <f>IFERROR(VLOOKUP(A127,'2040 2050 Mai 21'!$A$2:$C$228,3,0),0)</f>
        <v>21000</v>
      </c>
      <c r="N127" s="5">
        <f>IFERROR(VLOOKUP(A127,'2040 2050 Jun 21'!$A$2:$C$236,3,0),0)</f>
        <v>0</v>
      </c>
      <c r="O127" s="5">
        <f>IFERROR(VLOOKUP(A127,'2040 2050 Jul 21'!$A$2:$C$280,3,0),0)</f>
        <v>22300</v>
      </c>
      <c r="P127" s="5">
        <f>IFERROR(VLOOKUP(A127,'2040 2050 Ago 21'!$A$2:$C$232,3,0),0)</f>
        <v>20290</v>
      </c>
      <c r="Q127" s="5">
        <f>IFERROR(VLOOKUP(A127,'2040 2050 Set 21'!$A$2:$C$226,3,0),0)</f>
        <v>0</v>
      </c>
      <c r="R127" s="5">
        <f>IFERROR(VLOOKUP(A127,'2040 2050 Out 21'!$A$2:$C$225,3,0),0)</f>
        <v>8300</v>
      </c>
      <c r="S127" s="5">
        <f>IFERROR(VLOOKUP(A127,'2040 2050 Nov 21'!$A$2:$C$249,3,0),0)</f>
        <v>19400</v>
      </c>
      <c r="T127" s="5">
        <f>IFERROR(VLOOKUP(A127,'2040 2050 Dez 21'!$A$2:$C$274,3,0),0)</f>
        <v>4000</v>
      </c>
      <c r="U127">
        <f t="shared" si="1"/>
        <v>121290</v>
      </c>
    </row>
    <row r="128" spans="1:21" hidden="1">
      <c r="A128" s="4" t="s">
        <v>219</v>
      </c>
      <c r="B128" s="7" t="str">
        <f>VLOOKUP(A128,'Todos cabos'!$A$1:$B$556,2,0)</f>
        <v>CABO 070C 0,50MM2 PVC0,60 MR DUPLA ISOLACAO 0,30+0,30 MM</v>
      </c>
      <c r="C128" s="5" t="s">
        <v>47</v>
      </c>
      <c r="D128" s="5" t="s">
        <v>35</v>
      </c>
      <c r="E128" s="5" t="s">
        <v>24</v>
      </c>
      <c r="F128" s="5" t="s">
        <v>25</v>
      </c>
      <c r="G128" s="5" t="s">
        <v>200</v>
      </c>
      <c r="H128" s="5" t="s">
        <v>50</v>
      </c>
      <c r="I128" s="5">
        <f>IFERROR(VLOOKUP(A128,'2040 2050 Jan 21'!$A$56:$C$247,3,0),0)</f>
        <v>0</v>
      </c>
      <c r="J128" s="5">
        <f>IFERROR(VLOOKUP(A128,'2040 2050 Fev 21'!$A$2:$C$239,3,0),0)</f>
        <v>304000</v>
      </c>
      <c r="K128" s="5">
        <f>IFERROR(VLOOKUP(A128,'2040 2050 Mar 21'!$A$2:$C$225,3,0),0)</f>
        <v>512160</v>
      </c>
      <c r="L128" s="5">
        <f>IFERROR(VLOOKUP(A128,'2040 2050 Abr 21'!$A$2:$C$189,3,0),0)</f>
        <v>362450</v>
      </c>
      <c r="M128" s="5">
        <f>IFERROR(VLOOKUP(A128,'2040 2050 Mai 21'!$A$2:$C$228,3,0),0)</f>
        <v>240800</v>
      </c>
      <c r="N128" s="5">
        <f>IFERROR(VLOOKUP(A128,'2040 2050 Jun 21'!$A$2:$C$236,3,0),0)</f>
        <v>434370</v>
      </c>
      <c r="O128" s="5">
        <f>IFERROR(VLOOKUP(A128,'2040 2050 Jul 21'!$A$2:$C$280,3,0),0)</f>
        <v>238500</v>
      </c>
      <c r="P128" s="5">
        <f>IFERROR(VLOOKUP(A128,'2040 2050 Ago 21'!$A$2:$C$232,3,0),0)</f>
        <v>387200</v>
      </c>
      <c r="Q128" s="5">
        <f>IFERROR(VLOOKUP(A128,'2040 2050 Set 21'!$A$2:$C$226,3,0),0)</f>
        <v>325000</v>
      </c>
      <c r="R128" s="5">
        <f>IFERROR(VLOOKUP(A128,'2040 2050 Out 21'!$A$2:$C$225,3,0),0)</f>
        <v>376100</v>
      </c>
      <c r="S128" s="5">
        <f>IFERROR(VLOOKUP(A128,'2040 2050 Nov 21'!$A$2:$C$249,3,0),0)</f>
        <v>239500</v>
      </c>
      <c r="T128" s="5">
        <f>IFERROR(VLOOKUP(A128,'2040 2050 Dez 21'!$A$2:$C$274,3,0),0)</f>
        <v>344000</v>
      </c>
      <c r="U128">
        <f t="shared" si="1"/>
        <v>3764080</v>
      </c>
    </row>
    <row r="129" spans="1:21" hidden="1">
      <c r="A129" s="4" t="s">
        <v>220</v>
      </c>
      <c r="B129" s="7" t="str">
        <f>VLOOKUP(A129,'Todos cabos'!$A$1:$B$556,2,0)</f>
        <v>CABO 080C 0,50MM2 PVC0,50 JASO D611 AVSF MR</v>
      </c>
      <c r="C129" s="5" t="s">
        <v>79</v>
      </c>
      <c r="D129" s="5" t="s">
        <v>35</v>
      </c>
      <c r="E129" s="5" t="s">
        <v>24</v>
      </c>
      <c r="F129" s="5" t="s">
        <v>25</v>
      </c>
      <c r="G129" s="5" t="s">
        <v>195</v>
      </c>
      <c r="H129" s="5" t="s">
        <v>82</v>
      </c>
      <c r="I129" s="5">
        <f>IFERROR(VLOOKUP(A129,'2040 2050 Jan 21'!$A$56:$C$247,3,0),0)</f>
        <v>0</v>
      </c>
      <c r="J129" s="5">
        <f>IFERROR(VLOOKUP(A129,'2040 2050 Fev 21'!$A$2:$C$239,3,0),0)</f>
        <v>0</v>
      </c>
      <c r="K129" s="5">
        <f>IFERROR(VLOOKUP(A129,'2040 2050 Mar 21'!$A$2:$C$225,3,0),0)</f>
        <v>0</v>
      </c>
      <c r="L129" s="5">
        <f>IFERROR(VLOOKUP(A129,'2040 2050 Abr 21'!$A$2:$C$189,3,0),0)</f>
        <v>0</v>
      </c>
      <c r="M129" s="5">
        <f>IFERROR(VLOOKUP(A129,'2040 2050 Mai 21'!$A$2:$C$228,3,0),0)</f>
        <v>0</v>
      </c>
      <c r="N129" s="5">
        <f>IFERROR(VLOOKUP(A129,'2040 2050 Jun 21'!$A$2:$C$236,3,0),0)</f>
        <v>0</v>
      </c>
      <c r="O129" s="5">
        <f>IFERROR(VLOOKUP(A129,'2040 2050 Jul 21'!$A$2:$C$280,3,0),0)</f>
        <v>0</v>
      </c>
      <c r="P129" s="5">
        <f>IFERROR(VLOOKUP(A129,'2040 2050 Ago 21'!$A$2:$C$232,3,0),0)</f>
        <v>0</v>
      </c>
      <c r="Q129" s="5">
        <f>IFERROR(VLOOKUP(A129,'2040 2050 Set 21'!$A$2:$C$226,3,0),0)</f>
        <v>1000</v>
      </c>
      <c r="R129" s="5">
        <f>IFERROR(VLOOKUP(A129,'2040 2050 Out 21'!$A$2:$C$225,3,0),0)</f>
        <v>0</v>
      </c>
      <c r="S129" s="5">
        <f>IFERROR(VLOOKUP(A129,'2040 2050 Nov 21'!$A$2:$C$249,3,0),0)</f>
        <v>0</v>
      </c>
      <c r="T129" s="5">
        <f>IFERROR(VLOOKUP(A129,'2040 2050 Dez 21'!$A$2:$C$274,3,0),0)</f>
        <v>0</v>
      </c>
      <c r="U129">
        <f t="shared" si="1"/>
        <v>1000</v>
      </c>
    </row>
    <row r="130" spans="1:21" hidden="1">
      <c r="A130" s="4" t="s">
        <v>221</v>
      </c>
      <c r="B130" s="7" t="str">
        <f>VLOOKUP(A130,'Todos cabos'!$A$1:$B$556,2,0)</f>
        <v>CABO 070C 0,50MM2 PVC0,8 DUPLA ISOL. (0,4+0,4) PR</v>
      </c>
      <c r="C130" s="5" t="s">
        <v>47</v>
      </c>
      <c r="D130" s="5" t="s">
        <v>41</v>
      </c>
      <c r="E130" s="5" t="s">
        <v>24</v>
      </c>
      <c r="F130" s="5" t="s">
        <v>25</v>
      </c>
      <c r="G130" s="5" t="s">
        <v>189</v>
      </c>
      <c r="H130" s="5" t="s">
        <v>50</v>
      </c>
      <c r="I130" s="5">
        <f>IFERROR(VLOOKUP(A130,'2040 2050 Jan 21'!$A$56:$C$247,3,0),0)</f>
        <v>0</v>
      </c>
      <c r="J130" s="5">
        <f>IFERROR(VLOOKUP(A130,'2040 2050 Fev 21'!$A$2:$C$239,3,0),0)</f>
        <v>15620</v>
      </c>
      <c r="K130" s="5">
        <f>IFERROR(VLOOKUP(A130,'2040 2050 Mar 21'!$A$2:$C$225,3,0),0)</f>
        <v>0</v>
      </c>
      <c r="L130" s="5">
        <f>IFERROR(VLOOKUP(A130,'2040 2050 Abr 21'!$A$2:$C$189,3,0),0)</f>
        <v>0</v>
      </c>
      <c r="M130" s="5">
        <f>IFERROR(VLOOKUP(A130,'2040 2050 Mai 21'!$A$2:$C$228,3,0),0)</f>
        <v>0</v>
      </c>
      <c r="N130" s="5">
        <f>IFERROR(VLOOKUP(A130,'2040 2050 Jun 21'!$A$2:$C$236,3,0),0)</f>
        <v>10000</v>
      </c>
      <c r="O130" s="5">
        <f>IFERROR(VLOOKUP(A130,'2040 2050 Jul 21'!$A$2:$C$280,3,0),0)</f>
        <v>0</v>
      </c>
      <c r="P130" s="5">
        <f>IFERROR(VLOOKUP(A130,'2040 2050 Ago 21'!$A$2:$C$232,3,0),0)</f>
        <v>0</v>
      </c>
      <c r="Q130" s="5">
        <f>IFERROR(VLOOKUP(A130,'2040 2050 Set 21'!$A$2:$C$226,3,0),0)</f>
        <v>6000</v>
      </c>
      <c r="R130" s="5">
        <f>IFERROR(VLOOKUP(A130,'2040 2050 Out 21'!$A$2:$C$225,3,0),0)</f>
        <v>0</v>
      </c>
      <c r="S130" s="5">
        <f>IFERROR(VLOOKUP(A130,'2040 2050 Nov 21'!$A$2:$C$249,3,0),0)</f>
        <v>0</v>
      </c>
      <c r="T130" s="5">
        <f>IFERROR(VLOOKUP(A130,'2040 2050 Dez 21'!$A$2:$C$274,3,0),0)</f>
        <v>0</v>
      </c>
      <c r="U130">
        <f t="shared" si="1"/>
        <v>31620</v>
      </c>
    </row>
    <row r="131" spans="1:21" hidden="1">
      <c r="A131" s="4" t="s">
        <v>222</v>
      </c>
      <c r="B131" s="7" t="str">
        <f>VLOOKUP(A131,'Todos cabos'!$A$1:$B$556,2,0)</f>
        <v>CABO 080C 0,50MM2 PVC0,30 JASO D611 PR</v>
      </c>
      <c r="C131" s="5" t="s">
        <v>79</v>
      </c>
      <c r="D131" s="5" t="s">
        <v>41</v>
      </c>
      <c r="E131" s="5" t="s">
        <v>24</v>
      </c>
      <c r="F131" s="5" t="s">
        <v>25</v>
      </c>
      <c r="G131" s="5" t="s">
        <v>81</v>
      </c>
      <c r="H131" s="5" t="s">
        <v>82</v>
      </c>
      <c r="I131" s="5">
        <f>IFERROR(VLOOKUP(A131,'2040 2050 Jan 21'!$A$56:$C$247,3,0),0)</f>
        <v>18650</v>
      </c>
      <c r="J131" s="5">
        <f>IFERROR(VLOOKUP(A131,'2040 2050 Fev 21'!$A$2:$C$239,3,0),0)</f>
        <v>24500</v>
      </c>
      <c r="K131" s="5">
        <f>IFERROR(VLOOKUP(A131,'2040 2050 Mar 21'!$A$2:$C$225,3,0),0)</f>
        <v>44780</v>
      </c>
      <c r="L131" s="5">
        <f>IFERROR(VLOOKUP(A131,'2040 2050 Abr 21'!$A$2:$C$189,3,0),0)</f>
        <v>0</v>
      </c>
      <c r="M131" s="5">
        <f>IFERROR(VLOOKUP(A131,'2040 2050 Mai 21'!$A$2:$C$228,3,0),0)</f>
        <v>30700</v>
      </c>
      <c r="N131" s="5">
        <f>IFERROR(VLOOKUP(A131,'2040 2050 Jun 21'!$A$2:$C$236,3,0),0)</f>
        <v>22500</v>
      </c>
      <c r="O131" s="5">
        <f>IFERROR(VLOOKUP(A131,'2040 2050 Jul 21'!$A$2:$C$280,3,0),0)</f>
        <v>20600</v>
      </c>
      <c r="P131" s="5">
        <f>IFERROR(VLOOKUP(A131,'2040 2050 Ago 21'!$A$2:$C$232,3,0),0)</f>
        <v>43950</v>
      </c>
      <c r="Q131" s="5">
        <f>IFERROR(VLOOKUP(A131,'2040 2050 Set 21'!$A$2:$C$226,3,0),0)</f>
        <v>0</v>
      </c>
      <c r="R131" s="5">
        <f>IFERROR(VLOOKUP(A131,'2040 2050 Out 21'!$A$2:$C$225,3,0),0)</f>
        <v>27200</v>
      </c>
      <c r="S131" s="5">
        <f>IFERROR(VLOOKUP(A131,'2040 2050 Nov 21'!$A$2:$C$249,3,0),0)</f>
        <v>30950</v>
      </c>
      <c r="T131" s="5">
        <f>IFERROR(VLOOKUP(A131,'2040 2050 Dez 21'!$A$2:$C$274,3,0),0)</f>
        <v>20400</v>
      </c>
      <c r="U131">
        <f t="shared" ref="U131:U194" si="2">SUM(I131:T131)</f>
        <v>284230</v>
      </c>
    </row>
    <row r="132" spans="1:21" hidden="1">
      <c r="A132" s="4" t="s">
        <v>223</v>
      </c>
      <c r="B132" s="7" t="str">
        <f>VLOOKUP(A132,'Todos cabos'!$A$1:$B$556,2,0)</f>
        <v>CABO 070C 0,50MM2 PVC0,4 PR VEIA DUPLA EXTRUSAO</v>
      </c>
      <c r="C132" s="5" t="s">
        <v>47</v>
      </c>
      <c r="D132" s="5" t="s">
        <v>41</v>
      </c>
      <c r="E132" s="5" t="s">
        <v>24</v>
      </c>
      <c r="F132" s="5" t="s">
        <v>25</v>
      </c>
      <c r="G132" s="5" t="s">
        <v>49</v>
      </c>
      <c r="H132" s="5" t="s">
        <v>50</v>
      </c>
      <c r="I132" s="5">
        <f>IFERROR(VLOOKUP(A132,'2040 2050 Jan 21'!$A$56:$C$247,3,0),0)</f>
        <v>23300</v>
      </c>
      <c r="J132" s="5">
        <f>IFERROR(VLOOKUP(A132,'2040 2050 Fev 21'!$A$2:$C$239,3,0),0)</f>
        <v>0</v>
      </c>
      <c r="K132" s="5">
        <f>IFERROR(VLOOKUP(A132,'2040 2050 Mar 21'!$A$2:$C$225,3,0),0)</f>
        <v>0</v>
      </c>
      <c r="L132" s="5">
        <f>IFERROR(VLOOKUP(A132,'2040 2050 Abr 21'!$A$2:$C$189,3,0),0)</f>
        <v>12350</v>
      </c>
      <c r="M132" s="5">
        <f>IFERROR(VLOOKUP(A132,'2040 2050 Mai 21'!$A$2:$C$228,3,0),0)</f>
        <v>17400</v>
      </c>
      <c r="N132" s="5">
        <f>IFERROR(VLOOKUP(A132,'2040 2050 Jun 21'!$A$2:$C$236,3,0),0)</f>
        <v>0</v>
      </c>
      <c r="O132" s="5">
        <f>IFERROR(VLOOKUP(A132,'2040 2050 Jul 21'!$A$2:$C$280,3,0),0)</f>
        <v>20000</v>
      </c>
      <c r="P132" s="5">
        <f>IFERROR(VLOOKUP(A132,'2040 2050 Ago 21'!$A$2:$C$232,3,0),0)</f>
        <v>0</v>
      </c>
      <c r="Q132" s="5">
        <f>IFERROR(VLOOKUP(A132,'2040 2050 Set 21'!$A$2:$C$226,3,0),0)</f>
        <v>21000</v>
      </c>
      <c r="R132" s="5">
        <f>IFERROR(VLOOKUP(A132,'2040 2050 Out 21'!$A$2:$C$225,3,0),0)</f>
        <v>0</v>
      </c>
      <c r="S132" s="5">
        <f>IFERROR(VLOOKUP(A132,'2040 2050 Nov 21'!$A$2:$C$249,3,0),0)</f>
        <v>24000</v>
      </c>
      <c r="T132" s="5">
        <f>IFERROR(VLOOKUP(A132,'2040 2050 Dez 21'!$A$2:$C$274,3,0),0)</f>
        <v>0</v>
      </c>
      <c r="U132">
        <f t="shared" si="2"/>
        <v>118050</v>
      </c>
    </row>
    <row r="133" spans="1:21" hidden="1">
      <c r="A133" s="4" t="s">
        <v>224</v>
      </c>
      <c r="B133" s="7" t="str">
        <f>VLOOKUP(A133,'Todos cabos'!$A$1:$B$556,2,0)</f>
        <v>CABO 070C 0,50MM2 PVC0,60 DUPLA ISOLACAO 0,30+0,30 MM PR</v>
      </c>
      <c r="C133" s="5" t="s">
        <v>47</v>
      </c>
      <c r="D133" s="5" t="s">
        <v>41</v>
      </c>
      <c r="E133" s="5" t="s">
        <v>24</v>
      </c>
      <c r="F133" s="5" t="s">
        <v>25</v>
      </c>
      <c r="G133" s="5" t="s">
        <v>200</v>
      </c>
      <c r="H133" s="5" t="s">
        <v>50</v>
      </c>
      <c r="I133" s="5">
        <f>IFERROR(VLOOKUP(A133,'2040 2050 Jan 21'!$A$56:$C$247,3,0),0)</f>
        <v>0</v>
      </c>
      <c r="J133" s="5">
        <f>IFERROR(VLOOKUP(A133,'2040 2050 Fev 21'!$A$2:$C$239,3,0),0)</f>
        <v>0</v>
      </c>
      <c r="K133" s="5">
        <f>IFERROR(VLOOKUP(A133,'2040 2050 Mar 21'!$A$2:$C$225,3,0),0)</f>
        <v>0</v>
      </c>
      <c r="L133" s="5">
        <f>IFERROR(VLOOKUP(A133,'2040 2050 Abr 21'!$A$2:$C$189,3,0),0)</f>
        <v>0</v>
      </c>
      <c r="M133" s="5">
        <f>IFERROR(VLOOKUP(A133,'2040 2050 Mai 21'!$A$2:$C$228,3,0),0)</f>
        <v>0</v>
      </c>
      <c r="N133" s="5">
        <f>IFERROR(VLOOKUP(A133,'2040 2050 Jun 21'!$A$2:$C$236,3,0),0)</f>
        <v>27600</v>
      </c>
      <c r="O133" s="5">
        <f>IFERROR(VLOOKUP(A133,'2040 2050 Jul 21'!$A$2:$C$280,3,0),0)</f>
        <v>43500</v>
      </c>
      <c r="P133" s="5">
        <f>IFERROR(VLOOKUP(A133,'2040 2050 Ago 21'!$A$2:$C$232,3,0),0)</f>
        <v>71800</v>
      </c>
      <c r="Q133" s="5">
        <f>IFERROR(VLOOKUP(A133,'2040 2050 Set 21'!$A$2:$C$226,3,0),0)</f>
        <v>97000</v>
      </c>
      <c r="R133" s="5">
        <f>IFERROR(VLOOKUP(A133,'2040 2050 Out 21'!$A$2:$C$225,3,0),0)</f>
        <v>0</v>
      </c>
      <c r="S133" s="5">
        <f>IFERROR(VLOOKUP(A133,'2040 2050 Nov 21'!$A$2:$C$249,3,0),0)</f>
        <v>105850</v>
      </c>
      <c r="T133" s="5">
        <f>IFERROR(VLOOKUP(A133,'2040 2050 Dez 21'!$A$2:$C$274,3,0),0)</f>
        <v>103000</v>
      </c>
      <c r="U133">
        <f t="shared" si="2"/>
        <v>448750</v>
      </c>
    </row>
    <row r="134" spans="1:21" hidden="1">
      <c r="A134" s="4" t="s">
        <v>225</v>
      </c>
      <c r="B134" s="7" t="str">
        <f>VLOOKUP(A134,'Todos cabos'!$A$1:$B$556,2,0)</f>
        <v>CABO 080C 0,50MM2 PVC0,50 JASO D611 AVSF PR</v>
      </c>
      <c r="C134" s="5" t="s">
        <v>79</v>
      </c>
      <c r="D134" s="5" t="s">
        <v>41</v>
      </c>
      <c r="E134" s="5" t="s">
        <v>24</v>
      </c>
      <c r="F134" s="5" t="s">
        <v>25</v>
      </c>
      <c r="G134" s="5" t="s">
        <v>195</v>
      </c>
      <c r="H134" s="5" t="s">
        <v>82</v>
      </c>
      <c r="I134" s="5">
        <f>IFERROR(VLOOKUP(A134,'2040 2050 Jan 21'!$A$56:$C$247,3,0),0)</f>
        <v>0</v>
      </c>
      <c r="J134" s="5">
        <f>IFERROR(VLOOKUP(A134,'2040 2050 Fev 21'!$A$2:$C$239,3,0),0)</f>
        <v>0</v>
      </c>
      <c r="K134" s="5">
        <f>IFERROR(VLOOKUP(A134,'2040 2050 Mar 21'!$A$2:$C$225,3,0),0)</f>
        <v>0</v>
      </c>
      <c r="L134" s="5">
        <f>IFERROR(VLOOKUP(A134,'2040 2050 Abr 21'!$A$2:$C$189,3,0),0)</f>
        <v>0</v>
      </c>
      <c r="M134" s="5">
        <f>IFERROR(VLOOKUP(A134,'2040 2050 Mai 21'!$A$2:$C$228,3,0),0)</f>
        <v>0</v>
      </c>
      <c r="N134" s="5">
        <f>IFERROR(VLOOKUP(A134,'2040 2050 Jun 21'!$A$2:$C$236,3,0),0)</f>
        <v>0</v>
      </c>
      <c r="O134" s="5">
        <f>IFERROR(VLOOKUP(A134,'2040 2050 Jul 21'!$A$2:$C$280,3,0),0)</f>
        <v>0</v>
      </c>
      <c r="P134" s="5">
        <f>IFERROR(VLOOKUP(A134,'2040 2050 Ago 21'!$A$2:$C$232,3,0),0)</f>
        <v>600</v>
      </c>
      <c r="Q134" s="5">
        <f>IFERROR(VLOOKUP(A134,'2040 2050 Set 21'!$A$2:$C$226,3,0),0)</f>
        <v>0</v>
      </c>
      <c r="R134" s="5">
        <f>IFERROR(VLOOKUP(A134,'2040 2050 Out 21'!$A$2:$C$225,3,0),0)</f>
        <v>0</v>
      </c>
      <c r="S134" s="5">
        <f>IFERROR(VLOOKUP(A134,'2040 2050 Nov 21'!$A$2:$C$249,3,0),0)</f>
        <v>0</v>
      </c>
      <c r="T134" s="5">
        <f>IFERROR(VLOOKUP(A134,'2040 2050 Dez 21'!$A$2:$C$274,3,0),0)</f>
        <v>0</v>
      </c>
      <c r="U134">
        <f t="shared" si="2"/>
        <v>600</v>
      </c>
    </row>
    <row r="135" spans="1:21" hidden="1">
      <c r="A135" s="4" t="s">
        <v>226</v>
      </c>
      <c r="B135" s="7" t="str">
        <f>VLOOKUP(A135,'Todos cabos'!$A$1:$B$556,2,0)</f>
        <v>CABO 080C 0,50MM2 PVC0,60 AV JASO D611 PR</v>
      </c>
      <c r="C135" s="5" t="s">
        <v>79</v>
      </c>
      <c r="D135" s="5" t="s">
        <v>41</v>
      </c>
      <c r="E135" s="5" t="s">
        <v>24</v>
      </c>
      <c r="F135" s="5" t="s">
        <v>25</v>
      </c>
      <c r="G135" s="5" t="s">
        <v>206</v>
      </c>
      <c r="H135" s="5" t="s">
        <v>82</v>
      </c>
      <c r="I135" s="5">
        <f>IFERROR(VLOOKUP(A135,'2040 2050 Jan 21'!$A$56:$C$247,3,0),0)</f>
        <v>0</v>
      </c>
      <c r="J135" s="5">
        <f>IFERROR(VLOOKUP(A135,'2040 2050 Fev 21'!$A$2:$C$239,3,0),0)</f>
        <v>0</v>
      </c>
      <c r="K135" s="5">
        <f>IFERROR(VLOOKUP(A135,'2040 2050 Mar 21'!$A$2:$C$225,3,0),0)</f>
        <v>0</v>
      </c>
      <c r="L135" s="5">
        <f>IFERROR(VLOOKUP(A135,'2040 2050 Abr 21'!$A$2:$C$189,3,0),0)</f>
        <v>0</v>
      </c>
      <c r="M135" s="5">
        <f>IFERROR(VLOOKUP(A135,'2040 2050 Mai 21'!$A$2:$C$228,3,0),0)</f>
        <v>0</v>
      </c>
      <c r="N135" s="5">
        <f>IFERROR(VLOOKUP(A135,'2040 2050 Jun 21'!$A$2:$C$236,3,0),0)</f>
        <v>0</v>
      </c>
      <c r="O135" s="5">
        <f>IFERROR(VLOOKUP(A135,'2040 2050 Jul 21'!$A$2:$C$280,3,0),0)</f>
        <v>0</v>
      </c>
      <c r="P135" s="5">
        <f>IFERROR(VLOOKUP(A135,'2040 2050 Ago 21'!$A$2:$C$232,3,0),0)</f>
        <v>0</v>
      </c>
      <c r="Q135" s="5">
        <f>IFERROR(VLOOKUP(A135,'2040 2050 Set 21'!$A$2:$C$226,3,0),0)</f>
        <v>0</v>
      </c>
      <c r="R135" s="5">
        <f>IFERROR(VLOOKUP(A135,'2040 2050 Out 21'!$A$2:$C$225,3,0),0)</f>
        <v>0</v>
      </c>
      <c r="S135" s="5">
        <f>IFERROR(VLOOKUP(A135,'2040 2050 Nov 21'!$A$2:$C$249,3,0),0)</f>
        <v>4900</v>
      </c>
      <c r="T135" s="5">
        <f>IFERROR(VLOOKUP(A135,'2040 2050 Dez 21'!$A$2:$C$274,3,0),0)</f>
        <v>0</v>
      </c>
      <c r="U135">
        <f t="shared" si="2"/>
        <v>4900</v>
      </c>
    </row>
    <row r="136" spans="1:21" hidden="1">
      <c r="A136" s="4" t="s">
        <v>227</v>
      </c>
      <c r="B136" s="7" t="str">
        <f>VLOOKUP(A136,'Todos cabos'!$A$1:$B$556,2,0)</f>
        <v>CABO 070C 0,50MM2 PVC0,6 NM247 RO</v>
      </c>
      <c r="C136" s="5" t="s">
        <v>47</v>
      </c>
      <c r="D136" s="5" t="s">
        <v>33</v>
      </c>
      <c r="E136" s="5" t="s">
        <v>24</v>
      </c>
      <c r="F136" s="5" t="s">
        <v>25</v>
      </c>
      <c r="G136" s="5" t="s">
        <v>206</v>
      </c>
      <c r="H136" s="5" t="s">
        <v>214</v>
      </c>
      <c r="I136" s="5">
        <f>IFERROR(VLOOKUP(A136,'2040 2050 Jan 21'!$A$56:$C$247,3,0),0)</f>
        <v>92300</v>
      </c>
      <c r="J136" s="5">
        <f>IFERROR(VLOOKUP(A136,'2040 2050 Fev 21'!$A$2:$C$239,3,0),0)</f>
        <v>171400</v>
      </c>
      <c r="K136" s="5">
        <f>IFERROR(VLOOKUP(A136,'2040 2050 Mar 21'!$A$2:$C$225,3,0),0)</f>
        <v>220380</v>
      </c>
      <c r="L136" s="5">
        <f>IFERROR(VLOOKUP(A136,'2040 2050 Abr 21'!$A$2:$C$189,3,0),0)</f>
        <v>0</v>
      </c>
      <c r="M136" s="5">
        <f>IFERROR(VLOOKUP(A136,'2040 2050 Mai 21'!$A$2:$C$228,3,0),0)</f>
        <v>187800</v>
      </c>
      <c r="N136" s="5">
        <f>IFERROR(VLOOKUP(A136,'2040 2050 Jun 21'!$A$2:$C$236,3,0),0)</f>
        <v>63500</v>
      </c>
      <c r="O136" s="5">
        <f>IFERROR(VLOOKUP(A136,'2040 2050 Jul 21'!$A$2:$C$280,3,0),0)</f>
        <v>101000</v>
      </c>
      <c r="P136" s="5">
        <f>IFERROR(VLOOKUP(A136,'2040 2050 Ago 21'!$A$2:$C$232,3,0),0)</f>
        <v>113500</v>
      </c>
      <c r="Q136" s="5">
        <f>IFERROR(VLOOKUP(A136,'2040 2050 Set 21'!$A$2:$C$226,3,0),0)</f>
        <v>137500</v>
      </c>
      <c r="R136" s="5">
        <f>IFERROR(VLOOKUP(A136,'2040 2050 Out 21'!$A$2:$C$225,3,0),0)</f>
        <v>111000</v>
      </c>
      <c r="S136" s="5">
        <f>IFERROR(VLOOKUP(A136,'2040 2050 Nov 21'!$A$2:$C$249,3,0),0)</f>
        <v>129000</v>
      </c>
      <c r="T136" s="5">
        <f>IFERROR(VLOOKUP(A136,'2040 2050 Dez 21'!$A$2:$C$274,3,0),0)</f>
        <v>0</v>
      </c>
      <c r="U136">
        <f t="shared" si="2"/>
        <v>1327380</v>
      </c>
    </row>
    <row r="137" spans="1:21" hidden="1">
      <c r="A137" s="4" t="s">
        <v>228</v>
      </c>
      <c r="B137" s="7" t="str">
        <f>VLOOKUP(A137,'Todos cabos'!$A$1:$B$556,2,0)</f>
        <v>CABO 080C 0,50MM2 PVC0,30 JASO D611 RO</v>
      </c>
      <c r="C137" s="5" t="s">
        <v>79</v>
      </c>
      <c r="D137" s="5" t="s">
        <v>33</v>
      </c>
      <c r="E137" s="5" t="s">
        <v>24</v>
      </c>
      <c r="F137" s="5" t="s">
        <v>25</v>
      </c>
      <c r="G137" s="5" t="s">
        <v>81</v>
      </c>
      <c r="H137" s="5" t="s">
        <v>82</v>
      </c>
      <c r="I137" s="5">
        <f>IFERROR(VLOOKUP(A137,'2040 2050 Jan 21'!$A$56:$C$247,3,0),0)</f>
        <v>5000</v>
      </c>
      <c r="J137" s="5">
        <f>IFERROR(VLOOKUP(A137,'2040 2050 Fev 21'!$A$2:$C$239,3,0),0)</f>
        <v>22500</v>
      </c>
      <c r="K137" s="5">
        <f>IFERROR(VLOOKUP(A137,'2040 2050 Mar 21'!$A$2:$C$225,3,0),0)</f>
        <v>0</v>
      </c>
      <c r="L137" s="5">
        <f>IFERROR(VLOOKUP(A137,'2040 2050 Abr 21'!$A$2:$C$189,3,0),0)</f>
        <v>18900</v>
      </c>
      <c r="M137" s="5">
        <f>IFERROR(VLOOKUP(A137,'2040 2050 Mai 21'!$A$2:$C$228,3,0),0)</f>
        <v>0</v>
      </c>
      <c r="N137" s="5">
        <f>IFERROR(VLOOKUP(A137,'2040 2050 Jun 21'!$A$2:$C$236,3,0),0)</f>
        <v>0</v>
      </c>
      <c r="O137" s="5">
        <f>IFERROR(VLOOKUP(A137,'2040 2050 Jul 21'!$A$2:$C$280,3,0),0)</f>
        <v>22000</v>
      </c>
      <c r="P137" s="5">
        <f>IFERROR(VLOOKUP(A137,'2040 2050 Ago 21'!$A$2:$C$232,3,0),0)</f>
        <v>0</v>
      </c>
      <c r="Q137" s="5">
        <f>IFERROR(VLOOKUP(A137,'2040 2050 Set 21'!$A$2:$C$226,3,0),0)</f>
        <v>24450</v>
      </c>
      <c r="R137" s="5">
        <f>IFERROR(VLOOKUP(A137,'2040 2050 Out 21'!$A$2:$C$225,3,0),0)</f>
        <v>0</v>
      </c>
      <c r="S137" s="5">
        <f>IFERROR(VLOOKUP(A137,'2040 2050 Nov 21'!$A$2:$C$249,3,0),0)</f>
        <v>0</v>
      </c>
      <c r="T137" s="5">
        <f>IFERROR(VLOOKUP(A137,'2040 2050 Dez 21'!$A$2:$C$274,3,0),0)</f>
        <v>0</v>
      </c>
      <c r="U137">
        <f t="shared" si="2"/>
        <v>92850</v>
      </c>
    </row>
    <row r="138" spans="1:21" hidden="1">
      <c r="A138" s="4" t="s">
        <v>229</v>
      </c>
      <c r="B138" s="7" t="str">
        <f>VLOOKUP(A138,'Todos cabos'!$A$1:$B$556,2,0)</f>
        <v>CABO 070C 0,50MM2 PVC0,60 RO DUPLA ISOLACAO 0,30+0,30 MM</v>
      </c>
      <c r="C138" s="5" t="s">
        <v>47</v>
      </c>
      <c r="D138" s="5" t="s">
        <v>33</v>
      </c>
      <c r="E138" s="5" t="s">
        <v>24</v>
      </c>
      <c r="F138" s="5" t="s">
        <v>25</v>
      </c>
      <c r="G138" s="5" t="s">
        <v>200</v>
      </c>
      <c r="H138" s="5" t="s">
        <v>50</v>
      </c>
      <c r="I138" s="5">
        <f>IFERROR(VLOOKUP(A138,'2040 2050 Jan 21'!$A$56:$C$247,3,0),0)</f>
        <v>0</v>
      </c>
      <c r="J138" s="5">
        <f>IFERROR(VLOOKUP(A138,'2040 2050 Fev 21'!$A$2:$C$239,3,0),0)</f>
        <v>0</v>
      </c>
      <c r="K138" s="5">
        <f>IFERROR(VLOOKUP(A138,'2040 2050 Mar 21'!$A$2:$C$225,3,0),0)</f>
        <v>38000</v>
      </c>
      <c r="L138" s="5">
        <f>IFERROR(VLOOKUP(A138,'2040 2050 Abr 21'!$A$2:$C$189,3,0),0)</f>
        <v>0</v>
      </c>
      <c r="M138" s="5">
        <f>IFERROR(VLOOKUP(A138,'2040 2050 Mai 21'!$A$2:$C$228,3,0),0)</f>
        <v>13000</v>
      </c>
      <c r="N138" s="5">
        <f>IFERROR(VLOOKUP(A138,'2040 2050 Jun 21'!$A$2:$C$236,3,0),0)</f>
        <v>13500</v>
      </c>
      <c r="O138" s="5">
        <f>IFERROR(VLOOKUP(A138,'2040 2050 Jul 21'!$A$2:$C$280,3,0),0)</f>
        <v>22200</v>
      </c>
      <c r="P138" s="5">
        <f>IFERROR(VLOOKUP(A138,'2040 2050 Ago 21'!$A$2:$C$232,3,0),0)</f>
        <v>0</v>
      </c>
      <c r="Q138" s="5">
        <f>IFERROR(VLOOKUP(A138,'2040 2050 Set 21'!$A$2:$C$226,3,0),0)</f>
        <v>40700</v>
      </c>
      <c r="R138" s="5">
        <f>IFERROR(VLOOKUP(A138,'2040 2050 Out 21'!$A$2:$C$225,3,0),0)</f>
        <v>0</v>
      </c>
      <c r="S138" s="5">
        <f>IFERROR(VLOOKUP(A138,'2040 2050 Nov 21'!$A$2:$C$249,3,0),0)</f>
        <v>0</v>
      </c>
      <c r="T138" s="5">
        <f>IFERROR(VLOOKUP(A138,'2040 2050 Dez 21'!$A$2:$C$274,3,0),0)</f>
        <v>0</v>
      </c>
      <c r="U138">
        <f t="shared" si="2"/>
        <v>127400</v>
      </c>
    </row>
    <row r="139" spans="1:21" hidden="1">
      <c r="A139" s="4" t="s">
        <v>230</v>
      </c>
      <c r="B139" s="7" t="str">
        <f>VLOOKUP(A139,'Todos cabos'!$A$1:$B$556,2,0)</f>
        <v>CABO 070C 0,50MM2 PVC0,40 RO</v>
      </c>
      <c r="C139" s="5" t="s">
        <v>47</v>
      </c>
      <c r="D139" s="5" t="s">
        <v>33</v>
      </c>
      <c r="E139" s="5" t="s">
        <v>24</v>
      </c>
      <c r="F139" s="5" t="s">
        <v>25</v>
      </c>
      <c r="G139" s="5" t="s">
        <v>49</v>
      </c>
      <c r="H139" s="5" t="s">
        <v>50</v>
      </c>
      <c r="I139" s="5">
        <f>IFERROR(VLOOKUP(A139,'2040 2050 Jan 21'!$A$56:$C$247,3,0),0)</f>
        <v>0</v>
      </c>
      <c r="J139" s="5">
        <f>IFERROR(VLOOKUP(A139,'2040 2050 Fev 21'!$A$2:$C$239,3,0),0)</f>
        <v>0</v>
      </c>
      <c r="K139" s="5">
        <f>IFERROR(VLOOKUP(A139,'2040 2050 Mar 21'!$A$2:$C$225,3,0),0)</f>
        <v>0</v>
      </c>
      <c r="L139" s="5">
        <f>IFERROR(VLOOKUP(A139,'2040 2050 Abr 21'!$A$2:$C$189,3,0),0)</f>
        <v>0</v>
      </c>
      <c r="M139" s="5">
        <f>IFERROR(VLOOKUP(A139,'2040 2050 Mai 21'!$A$2:$C$228,3,0),0)</f>
        <v>0</v>
      </c>
      <c r="N139" s="5">
        <f>IFERROR(VLOOKUP(A139,'2040 2050 Jun 21'!$A$2:$C$236,3,0),0)</f>
        <v>0</v>
      </c>
      <c r="O139" s="5">
        <f>IFERROR(VLOOKUP(A139,'2040 2050 Jul 21'!$A$2:$C$280,3,0),0)</f>
        <v>0</v>
      </c>
      <c r="P139" s="5">
        <f>IFERROR(VLOOKUP(A139,'2040 2050 Ago 21'!$A$2:$C$232,3,0),0)</f>
        <v>0</v>
      </c>
      <c r="Q139" s="5">
        <f>IFERROR(VLOOKUP(A139,'2040 2050 Set 21'!$A$2:$C$226,3,0),0)</f>
        <v>0</v>
      </c>
      <c r="R139" s="5">
        <f>IFERROR(VLOOKUP(A139,'2040 2050 Out 21'!$A$2:$C$225,3,0),0)</f>
        <v>500</v>
      </c>
      <c r="S139" s="5">
        <f>IFERROR(VLOOKUP(A139,'2040 2050 Nov 21'!$A$2:$C$249,3,0),0)</f>
        <v>0</v>
      </c>
      <c r="T139" s="5">
        <f>IFERROR(VLOOKUP(A139,'2040 2050 Dez 21'!$A$2:$C$274,3,0),0)</f>
        <v>0</v>
      </c>
      <c r="U139">
        <f t="shared" si="2"/>
        <v>500</v>
      </c>
    </row>
    <row r="140" spans="1:21" hidden="1">
      <c r="A140" s="4" t="s">
        <v>231</v>
      </c>
      <c r="B140" s="7" t="str">
        <f>VLOOKUP(A140,'Todos cabos'!$A$1:$B$556,2,0)</f>
        <v>CABO 080C 0,50MM2 PVC0,30 JASO D611 VD</v>
      </c>
      <c r="C140" s="5" t="s">
        <v>79</v>
      </c>
      <c r="D140" s="5" t="s">
        <v>66</v>
      </c>
      <c r="E140" s="5" t="s">
        <v>24</v>
      </c>
      <c r="F140" s="5" t="s">
        <v>25</v>
      </c>
      <c r="G140" s="5" t="s">
        <v>81</v>
      </c>
      <c r="H140" s="5" t="s">
        <v>82</v>
      </c>
      <c r="I140" s="5">
        <f>IFERROR(VLOOKUP(A140,'2040 2050 Jan 21'!$A$56:$C$247,3,0),0)</f>
        <v>5500</v>
      </c>
      <c r="J140" s="5">
        <f>IFERROR(VLOOKUP(A140,'2040 2050 Fev 21'!$A$2:$C$239,3,0),0)</f>
        <v>22430</v>
      </c>
      <c r="K140" s="5">
        <f>IFERROR(VLOOKUP(A140,'2040 2050 Mar 21'!$A$2:$C$225,3,0),0)</f>
        <v>1520</v>
      </c>
      <c r="L140" s="5">
        <f>IFERROR(VLOOKUP(A140,'2040 2050 Abr 21'!$A$2:$C$189,3,0),0)</f>
        <v>0</v>
      </c>
      <c r="M140" s="5">
        <f>IFERROR(VLOOKUP(A140,'2040 2050 Mai 21'!$A$2:$C$228,3,0),0)</f>
        <v>10700</v>
      </c>
      <c r="N140" s="5">
        <f>IFERROR(VLOOKUP(A140,'2040 2050 Jun 21'!$A$2:$C$236,3,0),0)</f>
        <v>12400</v>
      </c>
      <c r="O140" s="5">
        <f>IFERROR(VLOOKUP(A140,'2040 2050 Jul 21'!$A$2:$C$280,3,0),0)</f>
        <v>21650</v>
      </c>
      <c r="P140" s="5">
        <f>IFERROR(VLOOKUP(A140,'2040 2050 Ago 21'!$A$2:$C$232,3,0),0)</f>
        <v>0</v>
      </c>
      <c r="Q140" s="5">
        <f>IFERROR(VLOOKUP(A140,'2040 2050 Set 21'!$A$2:$C$226,3,0),0)</f>
        <v>24200</v>
      </c>
      <c r="R140" s="5">
        <f>IFERROR(VLOOKUP(A140,'2040 2050 Out 21'!$A$2:$C$225,3,0),0)</f>
        <v>0</v>
      </c>
      <c r="S140" s="5">
        <f>IFERROR(VLOOKUP(A140,'2040 2050 Nov 21'!$A$2:$C$249,3,0),0)</f>
        <v>0</v>
      </c>
      <c r="T140" s="5">
        <f>IFERROR(VLOOKUP(A140,'2040 2050 Dez 21'!$A$2:$C$274,3,0),0)</f>
        <v>6000</v>
      </c>
      <c r="U140">
        <f t="shared" si="2"/>
        <v>104400</v>
      </c>
    </row>
    <row r="141" spans="1:21" hidden="1">
      <c r="A141" s="4" t="s">
        <v>232</v>
      </c>
      <c r="B141" s="7" t="str">
        <f>VLOOKUP(A141,'Todos cabos'!$A$1:$B$556,2,0)</f>
        <v>CABO 070C 0,50MM2 PVC0,60 VD DUPLA ISOLACAO 0,30+0,30 MM</v>
      </c>
      <c r="C141" s="5" t="s">
        <v>47</v>
      </c>
      <c r="D141" s="5" t="s">
        <v>66</v>
      </c>
      <c r="E141" s="5" t="s">
        <v>24</v>
      </c>
      <c r="F141" s="5" t="s">
        <v>25</v>
      </c>
      <c r="G141" s="5" t="s">
        <v>200</v>
      </c>
      <c r="H141" s="5" t="s">
        <v>50</v>
      </c>
      <c r="I141" s="5">
        <f>IFERROR(VLOOKUP(A141,'2040 2050 Jan 21'!$A$56:$C$247,3,0),0)</f>
        <v>8700</v>
      </c>
      <c r="J141" s="5">
        <f>IFERROR(VLOOKUP(A141,'2040 2050 Fev 21'!$A$2:$C$239,3,0),0)</f>
        <v>0</v>
      </c>
      <c r="K141" s="5">
        <f>IFERROR(VLOOKUP(A141,'2040 2050 Mar 21'!$A$2:$C$225,3,0),0)</f>
        <v>0</v>
      </c>
      <c r="L141" s="5">
        <f>IFERROR(VLOOKUP(A141,'2040 2050 Abr 21'!$A$2:$C$189,3,0),0)</f>
        <v>0</v>
      </c>
      <c r="M141" s="5">
        <f>IFERROR(VLOOKUP(A141,'2040 2050 Mai 21'!$A$2:$C$228,3,0),0)</f>
        <v>0</v>
      </c>
      <c r="N141" s="5">
        <f>IFERROR(VLOOKUP(A141,'2040 2050 Jun 21'!$A$2:$C$236,3,0),0)</f>
        <v>0</v>
      </c>
      <c r="O141" s="5">
        <f>IFERROR(VLOOKUP(A141,'2040 2050 Jul 21'!$A$2:$C$280,3,0),0)</f>
        <v>0</v>
      </c>
      <c r="P141" s="5">
        <f>IFERROR(VLOOKUP(A141,'2040 2050 Ago 21'!$A$2:$C$232,3,0),0)</f>
        <v>0</v>
      </c>
      <c r="Q141" s="5">
        <f>IFERROR(VLOOKUP(A141,'2040 2050 Set 21'!$A$2:$C$226,3,0),0)</f>
        <v>0</v>
      </c>
      <c r="R141" s="5">
        <f>IFERROR(VLOOKUP(A141,'2040 2050 Out 21'!$A$2:$C$225,3,0),0)</f>
        <v>0</v>
      </c>
      <c r="S141" s="5">
        <f>IFERROR(VLOOKUP(A141,'2040 2050 Nov 21'!$A$2:$C$249,3,0),0)</f>
        <v>0</v>
      </c>
      <c r="T141" s="5">
        <f>IFERROR(VLOOKUP(A141,'2040 2050 Dez 21'!$A$2:$C$274,3,0),0)</f>
        <v>0</v>
      </c>
      <c r="U141">
        <f t="shared" si="2"/>
        <v>8700</v>
      </c>
    </row>
    <row r="142" spans="1:21" hidden="1">
      <c r="A142" s="4" t="s">
        <v>233</v>
      </c>
      <c r="B142" s="7" t="str">
        <f>VLOOKUP(A142,'Todos cabos'!$A$1:$B$556,2,0)</f>
        <v>CABO 080C 0,50MM2 PVC0,50 JASO D611 AVSF VD</v>
      </c>
      <c r="C142" s="5" t="s">
        <v>79</v>
      </c>
      <c r="D142" s="5" t="s">
        <v>66</v>
      </c>
      <c r="E142" s="5" t="s">
        <v>24</v>
      </c>
      <c r="F142" s="5" t="s">
        <v>25</v>
      </c>
      <c r="G142" s="5" t="s">
        <v>195</v>
      </c>
      <c r="H142" s="5" t="s">
        <v>82</v>
      </c>
      <c r="I142" s="5">
        <f>IFERROR(VLOOKUP(A142,'2040 2050 Jan 21'!$A$56:$C$247,3,0),0)</f>
        <v>0</v>
      </c>
      <c r="J142" s="5">
        <f>IFERROR(VLOOKUP(A142,'2040 2050 Fev 21'!$A$2:$C$239,3,0),0)</f>
        <v>0</v>
      </c>
      <c r="K142" s="5">
        <f>IFERROR(VLOOKUP(A142,'2040 2050 Mar 21'!$A$2:$C$225,3,0),0)</f>
        <v>0</v>
      </c>
      <c r="L142" s="5">
        <f>IFERROR(VLOOKUP(A142,'2040 2050 Abr 21'!$A$2:$C$189,3,0),0)</f>
        <v>0</v>
      </c>
      <c r="M142" s="5">
        <f>IFERROR(VLOOKUP(A142,'2040 2050 Mai 21'!$A$2:$C$228,3,0),0)</f>
        <v>0</v>
      </c>
      <c r="N142" s="5">
        <f>IFERROR(VLOOKUP(A142,'2040 2050 Jun 21'!$A$2:$C$236,3,0),0)</f>
        <v>0</v>
      </c>
      <c r="O142" s="5">
        <f>IFERROR(VLOOKUP(A142,'2040 2050 Jul 21'!$A$2:$C$280,3,0),0)</f>
        <v>0</v>
      </c>
      <c r="P142" s="5">
        <f>IFERROR(VLOOKUP(A142,'2040 2050 Ago 21'!$A$2:$C$232,3,0),0)</f>
        <v>0</v>
      </c>
      <c r="Q142" s="5">
        <f>IFERROR(VLOOKUP(A142,'2040 2050 Set 21'!$A$2:$C$226,3,0),0)</f>
        <v>1000</v>
      </c>
      <c r="R142" s="5">
        <f>IFERROR(VLOOKUP(A142,'2040 2050 Out 21'!$A$2:$C$225,3,0),0)</f>
        <v>0</v>
      </c>
      <c r="S142" s="5">
        <f>IFERROR(VLOOKUP(A142,'2040 2050 Nov 21'!$A$2:$C$249,3,0),0)</f>
        <v>0</v>
      </c>
      <c r="T142" s="5">
        <f>IFERROR(VLOOKUP(A142,'2040 2050 Dez 21'!$A$2:$C$274,3,0),0)</f>
        <v>0</v>
      </c>
      <c r="U142">
        <f t="shared" si="2"/>
        <v>1000</v>
      </c>
    </row>
    <row r="143" spans="1:21" hidden="1">
      <c r="A143" s="4" t="s">
        <v>234</v>
      </c>
      <c r="B143" s="7" t="str">
        <f>VLOOKUP(A143,'Todos cabos'!$A$1:$B$556,2,0)</f>
        <v>CABO 080C 0,50MM2 PVC0,30 JASO D611 VM</v>
      </c>
      <c r="C143" s="5" t="s">
        <v>79</v>
      </c>
      <c r="D143" s="5" t="s">
        <v>45</v>
      </c>
      <c r="E143" s="5" t="s">
        <v>24</v>
      </c>
      <c r="F143" s="5" t="s">
        <v>25</v>
      </c>
      <c r="G143" s="5" t="s">
        <v>81</v>
      </c>
      <c r="H143" s="5" t="s">
        <v>82</v>
      </c>
      <c r="I143" s="5">
        <f>IFERROR(VLOOKUP(A143,'2040 2050 Jan 21'!$A$56:$C$247,3,0),0)</f>
        <v>21000</v>
      </c>
      <c r="J143" s="5">
        <f>IFERROR(VLOOKUP(A143,'2040 2050 Fev 21'!$A$2:$C$239,3,0),0)</f>
        <v>21750</v>
      </c>
      <c r="K143" s="5">
        <f>IFERROR(VLOOKUP(A143,'2040 2050 Mar 21'!$A$2:$C$225,3,0),0)</f>
        <v>0</v>
      </c>
      <c r="L143" s="5">
        <f>IFERROR(VLOOKUP(A143,'2040 2050 Abr 21'!$A$2:$C$189,3,0),0)</f>
        <v>18930</v>
      </c>
      <c r="M143" s="5">
        <f>IFERROR(VLOOKUP(A143,'2040 2050 Mai 21'!$A$2:$C$228,3,0),0)</f>
        <v>0</v>
      </c>
      <c r="N143" s="5">
        <f>IFERROR(VLOOKUP(A143,'2040 2050 Jun 21'!$A$2:$C$236,3,0),0)</f>
        <v>10250</v>
      </c>
      <c r="O143" s="5">
        <f>IFERROR(VLOOKUP(A143,'2040 2050 Jul 21'!$A$2:$C$280,3,0),0)</f>
        <v>23000</v>
      </c>
      <c r="P143" s="5">
        <f>IFERROR(VLOOKUP(A143,'2040 2050 Ago 21'!$A$2:$C$232,3,0),0)</f>
        <v>13200</v>
      </c>
      <c r="Q143" s="5">
        <f>IFERROR(VLOOKUP(A143,'2040 2050 Set 21'!$A$2:$C$226,3,0),0)</f>
        <v>0</v>
      </c>
      <c r="R143" s="5">
        <f>IFERROR(VLOOKUP(A143,'2040 2050 Out 21'!$A$2:$C$225,3,0),0)</f>
        <v>13900</v>
      </c>
      <c r="S143" s="5">
        <f>IFERROR(VLOOKUP(A143,'2040 2050 Nov 21'!$A$2:$C$249,3,0),0)</f>
        <v>9000</v>
      </c>
      <c r="T143" s="5">
        <f>IFERROR(VLOOKUP(A143,'2040 2050 Dez 21'!$A$2:$C$274,3,0),0)</f>
        <v>7500</v>
      </c>
      <c r="U143">
        <f t="shared" si="2"/>
        <v>138530</v>
      </c>
    </row>
    <row r="144" spans="1:21" hidden="1">
      <c r="A144" s="4" t="s">
        <v>235</v>
      </c>
      <c r="B144" s="7" t="str">
        <f>VLOOKUP(A144,'Todos cabos'!$A$1:$B$556,2,0)</f>
        <v>CABO 070C 0,50MM2 PVC0,60 VM DUPLA ISOLACAO 0,30+0,30 MM</v>
      </c>
      <c r="C144" s="5" t="s">
        <v>47</v>
      </c>
      <c r="D144" s="5" t="s">
        <v>45</v>
      </c>
      <c r="E144" s="5" t="s">
        <v>24</v>
      </c>
      <c r="F144" s="5" t="s">
        <v>25</v>
      </c>
      <c r="G144" s="5" t="s">
        <v>200</v>
      </c>
      <c r="H144" s="5" t="s">
        <v>50</v>
      </c>
      <c r="I144" s="5">
        <f>IFERROR(VLOOKUP(A144,'2040 2050 Jan 21'!$A$56:$C$247,3,0),0)</f>
        <v>294949</v>
      </c>
      <c r="J144" s="5">
        <f>IFERROR(VLOOKUP(A144,'2040 2050 Fev 21'!$A$2:$C$239,3,0),0)</f>
        <v>291130</v>
      </c>
      <c r="K144" s="5">
        <f>IFERROR(VLOOKUP(A144,'2040 2050 Mar 21'!$A$2:$C$225,3,0),0)</f>
        <v>485640</v>
      </c>
      <c r="L144" s="5">
        <f>IFERROR(VLOOKUP(A144,'2040 2050 Abr 21'!$A$2:$C$189,3,0),0)</f>
        <v>288250</v>
      </c>
      <c r="M144" s="5">
        <f>IFERROR(VLOOKUP(A144,'2040 2050 Mai 21'!$A$2:$C$228,3,0),0)</f>
        <v>425580</v>
      </c>
      <c r="N144" s="5">
        <f>IFERROR(VLOOKUP(A144,'2040 2050 Jun 21'!$A$2:$C$236,3,0),0)</f>
        <v>190000</v>
      </c>
      <c r="O144" s="5">
        <f>IFERROR(VLOOKUP(A144,'2040 2050 Jul 21'!$A$2:$C$280,3,0),0)</f>
        <v>429835</v>
      </c>
      <c r="P144" s="5">
        <f>IFERROR(VLOOKUP(A144,'2040 2050 Ago 21'!$A$2:$C$232,3,0),0)</f>
        <v>193500</v>
      </c>
      <c r="Q144" s="5">
        <f>IFERROR(VLOOKUP(A144,'2040 2050 Set 21'!$A$2:$C$226,3,0),0)</f>
        <v>320700</v>
      </c>
      <c r="R144" s="5">
        <f>IFERROR(VLOOKUP(A144,'2040 2050 Out 21'!$A$2:$C$225,3,0),0)</f>
        <v>311500</v>
      </c>
      <c r="S144" s="5">
        <f>IFERROR(VLOOKUP(A144,'2040 2050 Nov 21'!$A$2:$C$249,3,0),0)</f>
        <v>257600</v>
      </c>
      <c r="T144" s="5">
        <f>IFERROR(VLOOKUP(A144,'2040 2050 Dez 21'!$A$2:$C$274,3,0),0)</f>
        <v>337700</v>
      </c>
      <c r="U144">
        <f t="shared" si="2"/>
        <v>3826384</v>
      </c>
    </row>
    <row r="145" spans="1:21" hidden="1">
      <c r="A145" s="4" t="s">
        <v>236</v>
      </c>
      <c r="B145" s="7" t="str">
        <f>VLOOKUP(A145,'Todos cabos'!$A$1:$B$556,2,0)</f>
        <v>CABO 070C 0,50MM2 PVC0,87 DUPLA ISOL (0,4+0,47) VM</v>
      </c>
      <c r="C145" s="5" t="s">
        <v>47</v>
      </c>
      <c r="D145" s="5" t="s">
        <v>45</v>
      </c>
      <c r="E145" s="5" t="s">
        <v>24</v>
      </c>
      <c r="F145" s="5" t="s">
        <v>25</v>
      </c>
      <c r="G145" s="5" t="s">
        <v>193</v>
      </c>
      <c r="H145" s="5" t="s">
        <v>50</v>
      </c>
      <c r="I145" s="5">
        <f>IFERROR(VLOOKUP(A145,'2040 2050 Jan 21'!$A$56:$C$247,3,0),0)</f>
        <v>200160</v>
      </c>
      <c r="J145" s="5">
        <f>IFERROR(VLOOKUP(A145,'2040 2050 Fev 21'!$A$2:$C$239,3,0),0)</f>
        <v>63600</v>
      </c>
      <c r="K145" s="5">
        <f>IFERROR(VLOOKUP(A145,'2040 2050 Mar 21'!$A$2:$C$225,3,0),0)</f>
        <v>0</v>
      </c>
      <c r="L145" s="5">
        <f>IFERROR(VLOOKUP(A145,'2040 2050 Abr 21'!$A$2:$C$189,3,0),0)</f>
        <v>0</v>
      </c>
      <c r="M145" s="5">
        <f>IFERROR(VLOOKUP(A145,'2040 2050 Mai 21'!$A$2:$C$228,3,0),0)</f>
        <v>0</v>
      </c>
      <c r="N145" s="5">
        <f>IFERROR(VLOOKUP(A145,'2040 2050 Jun 21'!$A$2:$C$236,3,0),0)</f>
        <v>39200</v>
      </c>
      <c r="O145" s="5">
        <f>IFERROR(VLOOKUP(A145,'2040 2050 Jul 21'!$A$2:$C$280,3,0),0)</f>
        <v>71500</v>
      </c>
      <c r="P145" s="5">
        <f>IFERROR(VLOOKUP(A145,'2040 2050 Ago 21'!$A$2:$C$232,3,0),0)</f>
        <v>0</v>
      </c>
      <c r="Q145" s="5">
        <f>IFERROR(VLOOKUP(A145,'2040 2050 Set 21'!$A$2:$C$226,3,0),0)</f>
        <v>0</v>
      </c>
      <c r="R145" s="5">
        <f>IFERROR(VLOOKUP(A145,'2040 2050 Out 21'!$A$2:$C$225,3,0),0)</f>
        <v>0</v>
      </c>
      <c r="S145" s="5">
        <f>IFERROR(VLOOKUP(A145,'2040 2050 Nov 21'!$A$2:$C$249,3,0),0)</f>
        <v>28000</v>
      </c>
      <c r="T145" s="5">
        <f>IFERROR(VLOOKUP(A145,'2040 2050 Dez 21'!$A$2:$C$274,3,0),0)</f>
        <v>0</v>
      </c>
      <c r="U145">
        <f t="shared" si="2"/>
        <v>402460</v>
      </c>
    </row>
    <row r="146" spans="1:21" hidden="1">
      <c r="A146" s="4" t="s">
        <v>237</v>
      </c>
      <c r="B146" s="7" t="str">
        <f>VLOOKUP(A146,'Todos cabos'!$A$1:$B$556,2,0)</f>
        <v>CABO 080C 0,50MM2 PVC0,50 JASO D611 AVSF VM</v>
      </c>
      <c r="C146" s="5" t="s">
        <v>79</v>
      </c>
      <c r="D146" s="5" t="s">
        <v>45</v>
      </c>
      <c r="E146" s="5" t="s">
        <v>24</v>
      </c>
      <c r="F146" s="5" t="s">
        <v>25</v>
      </c>
      <c r="G146" s="5" t="s">
        <v>195</v>
      </c>
      <c r="H146" s="5" t="s">
        <v>82</v>
      </c>
      <c r="I146" s="5">
        <f>IFERROR(VLOOKUP(A146,'2040 2050 Jan 21'!$A$56:$C$247,3,0),0)</f>
        <v>0</v>
      </c>
      <c r="J146" s="5">
        <f>IFERROR(VLOOKUP(A146,'2040 2050 Fev 21'!$A$2:$C$239,3,0),0)</f>
        <v>0</v>
      </c>
      <c r="K146" s="5">
        <f>IFERROR(VLOOKUP(A146,'2040 2050 Mar 21'!$A$2:$C$225,3,0),0)</f>
        <v>0</v>
      </c>
      <c r="L146" s="5">
        <f>IFERROR(VLOOKUP(A146,'2040 2050 Abr 21'!$A$2:$C$189,3,0),0)</f>
        <v>0</v>
      </c>
      <c r="M146" s="5">
        <f>IFERROR(VLOOKUP(A146,'2040 2050 Mai 21'!$A$2:$C$228,3,0),0)</f>
        <v>0</v>
      </c>
      <c r="N146" s="5">
        <f>IFERROR(VLOOKUP(A146,'2040 2050 Jun 21'!$A$2:$C$236,3,0),0)</f>
        <v>0</v>
      </c>
      <c r="O146" s="5">
        <f>IFERROR(VLOOKUP(A146,'2040 2050 Jul 21'!$A$2:$C$280,3,0),0)</f>
        <v>0</v>
      </c>
      <c r="P146" s="5">
        <f>IFERROR(VLOOKUP(A146,'2040 2050 Ago 21'!$A$2:$C$232,3,0),0)</f>
        <v>0</v>
      </c>
      <c r="Q146" s="5">
        <f>IFERROR(VLOOKUP(A146,'2040 2050 Set 21'!$A$2:$C$226,3,0),0)</f>
        <v>1000</v>
      </c>
      <c r="R146" s="5">
        <f>IFERROR(VLOOKUP(A146,'2040 2050 Out 21'!$A$2:$C$225,3,0),0)</f>
        <v>0</v>
      </c>
      <c r="S146" s="5">
        <f>IFERROR(VLOOKUP(A146,'2040 2050 Nov 21'!$A$2:$C$249,3,0),0)</f>
        <v>0</v>
      </c>
      <c r="T146" s="5">
        <f>IFERROR(VLOOKUP(A146,'2040 2050 Dez 21'!$A$2:$C$274,3,0),0)</f>
        <v>0</v>
      </c>
      <c r="U146">
        <f t="shared" si="2"/>
        <v>1000</v>
      </c>
    </row>
    <row r="147" spans="1:21" hidden="1">
      <c r="A147" s="4" t="s">
        <v>238</v>
      </c>
      <c r="B147" s="7" t="str">
        <f>VLOOKUP(A147,'Todos cabos'!$A$1:$B$556,2,0)</f>
        <v>CABO 070C 0,50MM2 PVC0,6 NM247 VI</v>
      </c>
      <c r="C147" s="5" t="s">
        <v>47</v>
      </c>
      <c r="D147" s="5" t="s">
        <v>71</v>
      </c>
      <c r="E147" s="5" t="s">
        <v>24</v>
      </c>
      <c r="F147" s="5" t="s">
        <v>25</v>
      </c>
      <c r="G147" s="5" t="s">
        <v>206</v>
      </c>
      <c r="H147" s="5" t="s">
        <v>214</v>
      </c>
      <c r="I147" s="5">
        <f>IFERROR(VLOOKUP(A147,'2040 2050 Jan 21'!$A$56:$C$247,3,0),0)</f>
        <v>119000</v>
      </c>
      <c r="J147" s="5">
        <f>IFERROR(VLOOKUP(A147,'2040 2050 Fev 21'!$A$2:$C$239,3,0),0)</f>
        <v>233000</v>
      </c>
      <c r="K147" s="5">
        <f>IFERROR(VLOOKUP(A147,'2040 2050 Mar 21'!$A$2:$C$225,3,0),0)</f>
        <v>127000</v>
      </c>
      <c r="L147" s="5">
        <f>IFERROR(VLOOKUP(A147,'2040 2050 Abr 21'!$A$2:$C$189,3,0),0)</f>
        <v>97440</v>
      </c>
      <c r="M147" s="5">
        <f>IFERROR(VLOOKUP(A147,'2040 2050 Mai 21'!$A$2:$C$228,3,0),0)</f>
        <v>124200</v>
      </c>
      <c r="N147" s="5">
        <f>IFERROR(VLOOKUP(A147,'2040 2050 Jun 21'!$A$2:$C$236,3,0),0)</f>
        <v>0</v>
      </c>
      <c r="O147" s="5">
        <f>IFERROR(VLOOKUP(A147,'2040 2050 Jul 21'!$A$2:$C$280,3,0),0)</f>
        <v>216700</v>
      </c>
      <c r="P147" s="5">
        <f>IFERROR(VLOOKUP(A147,'2040 2050 Ago 21'!$A$2:$C$232,3,0),0)</f>
        <v>0</v>
      </c>
      <c r="Q147" s="5">
        <f>IFERROR(VLOOKUP(A147,'2040 2050 Set 21'!$A$2:$C$226,3,0),0)</f>
        <v>72000</v>
      </c>
      <c r="R147" s="5">
        <f>IFERROR(VLOOKUP(A147,'2040 2050 Out 21'!$A$2:$C$225,3,0),0)</f>
        <v>18000</v>
      </c>
      <c r="S147" s="5">
        <f>IFERROR(VLOOKUP(A147,'2040 2050 Nov 21'!$A$2:$C$249,3,0),0)</f>
        <v>110500</v>
      </c>
      <c r="T147" s="5">
        <f>IFERROR(VLOOKUP(A147,'2040 2050 Dez 21'!$A$2:$C$274,3,0),0)</f>
        <v>129000</v>
      </c>
      <c r="U147">
        <f t="shared" si="2"/>
        <v>1246840</v>
      </c>
    </row>
    <row r="148" spans="1:21" hidden="1">
      <c r="A148" s="4" t="s">
        <v>239</v>
      </c>
      <c r="B148" s="7" t="str">
        <f>VLOOKUP(A148,'Todos cabos'!$A$1:$B$556,2,0)</f>
        <v>CABO 080C 0,50MM2 PVC0,30 JASO D611 VI</v>
      </c>
      <c r="C148" s="5" t="s">
        <v>79</v>
      </c>
      <c r="D148" s="5" t="s">
        <v>71</v>
      </c>
      <c r="E148" s="5" t="s">
        <v>24</v>
      </c>
      <c r="F148" s="5" t="s">
        <v>25</v>
      </c>
      <c r="G148" s="5" t="s">
        <v>81</v>
      </c>
      <c r="H148" s="5" t="s">
        <v>82</v>
      </c>
      <c r="I148" s="5">
        <f>IFERROR(VLOOKUP(A148,'2040 2050 Jan 21'!$A$56:$C$247,3,0),0)</f>
        <v>9280</v>
      </c>
      <c r="J148" s="5">
        <f>IFERROR(VLOOKUP(A148,'2040 2050 Fev 21'!$A$2:$C$239,3,0),0)</f>
        <v>10600</v>
      </c>
      <c r="K148" s="5">
        <f>IFERROR(VLOOKUP(A148,'2040 2050 Mar 21'!$A$2:$C$225,3,0),0)</f>
        <v>0</v>
      </c>
      <c r="L148" s="5">
        <f>IFERROR(VLOOKUP(A148,'2040 2050 Abr 21'!$A$2:$C$189,3,0),0)</f>
        <v>19800</v>
      </c>
      <c r="M148" s="5">
        <f>IFERROR(VLOOKUP(A148,'2040 2050 Mai 21'!$A$2:$C$228,3,0),0)</f>
        <v>0</v>
      </c>
      <c r="N148" s="5">
        <f>IFERROR(VLOOKUP(A148,'2040 2050 Jun 21'!$A$2:$C$236,3,0),0)</f>
        <v>0</v>
      </c>
      <c r="O148" s="5">
        <f>IFERROR(VLOOKUP(A148,'2040 2050 Jul 21'!$A$2:$C$280,3,0),0)</f>
        <v>0</v>
      </c>
      <c r="P148" s="5">
        <f>IFERROR(VLOOKUP(A148,'2040 2050 Ago 21'!$A$2:$C$232,3,0),0)</f>
        <v>12400</v>
      </c>
      <c r="Q148" s="5">
        <f>IFERROR(VLOOKUP(A148,'2040 2050 Set 21'!$A$2:$C$226,3,0),0)</f>
        <v>0</v>
      </c>
      <c r="R148" s="5">
        <f>IFERROR(VLOOKUP(A148,'2040 2050 Out 21'!$A$2:$C$225,3,0),0)</f>
        <v>0</v>
      </c>
      <c r="S148" s="5">
        <f>IFERROR(VLOOKUP(A148,'2040 2050 Nov 21'!$A$2:$C$249,3,0),0)</f>
        <v>6200</v>
      </c>
      <c r="T148" s="5">
        <f>IFERROR(VLOOKUP(A148,'2040 2050 Dez 21'!$A$2:$C$274,3,0),0)</f>
        <v>1000</v>
      </c>
      <c r="U148">
        <f t="shared" si="2"/>
        <v>59280</v>
      </c>
    </row>
    <row r="149" spans="1:21" hidden="1">
      <c r="A149" s="4" t="s">
        <v>240</v>
      </c>
      <c r="B149" s="7" t="str">
        <f>VLOOKUP(A149,'Todos cabos'!$A$1:$B$556,2,0)</f>
        <v>CABO 070C 0,50MM2 PVC0,8 DUPLA ISOL. (0,4+0,4) VI</v>
      </c>
      <c r="C149" s="5" t="s">
        <v>47</v>
      </c>
      <c r="D149" s="5" t="s">
        <v>71</v>
      </c>
      <c r="E149" s="5" t="s">
        <v>24</v>
      </c>
      <c r="F149" s="5" t="s">
        <v>25</v>
      </c>
      <c r="G149" s="5" t="s">
        <v>189</v>
      </c>
      <c r="H149" s="5" t="s">
        <v>50</v>
      </c>
      <c r="I149" s="5">
        <f>IFERROR(VLOOKUP(A149,'2040 2050 Jan 21'!$A$56:$C$247,3,0),0)</f>
        <v>52440</v>
      </c>
      <c r="J149" s="5">
        <f>IFERROR(VLOOKUP(A149,'2040 2050 Fev 21'!$A$2:$C$239,3,0),0)</f>
        <v>0</v>
      </c>
      <c r="K149" s="5">
        <f>IFERROR(VLOOKUP(A149,'2040 2050 Mar 21'!$A$2:$C$225,3,0),0)</f>
        <v>0</v>
      </c>
      <c r="L149" s="5">
        <f>IFERROR(VLOOKUP(A149,'2040 2050 Abr 21'!$A$2:$C$189,3,0),0)</f>
        <v>11500</v>
      </c>
      <c r="M149" s="5">
        <f>IFERROR(VLOOKUP(A149,'2040 2050 Mai 21'!$A$2:$C$228,3,0),0)</f>
        <v>16200</v>
      </c>
      <c r="N149" s="5">
        <f>IFERROR(VLOOKUP(A149,'2040 2050 Jun 21'!$A$2:$C$236,3,0),0)</f>
        <v>33550</v>
      </c>
      <c r="O149" s="5">
        <f>IFERROR(VLOOKUP(A149,'2040 2050 Jul 21'!$A$2:$C$280,3,0),0)</f>
        <v>0</v>
      </c>
      <c r="P149" s="5">
        <f>IFERROR(VLOOKUP(A149,'2040 2050 Ago 21'!$A$2:$C$232,3,0),0)</f>
        <v>10700</v>
      </c>
      <c r="Q149" s="5">
        <f>IFERROR(VLOOKUP(A149,'2040 2050 Set 21'!$A$2:$C$226,3,0),0)</f>
        <v>13300</v>
      </c>
      <c r="R149" s="5">
        <f>IFERROR(VLOOKUP(A149,'2040 2050 Out 21'!$A$2:$C$225,3,0),0)</f>
        <v>28000</v>
      </c>
      <c r="S149" s="5">
        <f>IFERROR(VLOOKUP(A149,'2040 2050 Nov 21'!$A$2:$C$249,3,0),0)</f>
        <v>0</v>
      </c>
      <c r="T149" s="5">
        <f>IFERROR(VLOOKUP(A149,'2040 2050 Dez 21'!$A$2:$C$274,3,0),0)</f>
        <v>26500</v>
      </c>
      <c r="U149">
        <f t="shared" si="2"/>
        <v>192190</v>
      </c>
    </row>
    <row r="150" spans="1:21" hidden="1">
      <c r="A150" s="4" t="s">
        <v>241</v>
      </c>
      <c r="B150" s="7" t="str">
        <f>VLOOKUP(A150,'Todos cabos'!$A$1:$B$556,2,0)</f>
        <v>CABO 070C 0,50MM2 PVC0,60 VI DUPLA ISOLACAO 0,30+0,30 MM</v>
      </c>
      <c r="C150" s="5" t="s">
        <v>47</v>
      </c>
      <c r="D150" s="5" t="s">
        <v>71</v>
      </c>
      <c r="E150" s="5" t="s">
        <v>24</v>
      </c>
      <c r="F150" s="5" t="s">
        <v>25</v>
      </c>
      <c r="G150" s="5" t="s">
        <v>200</v>
      </c>
      <c r="H150" s="5" t="s">
        <v>50</v>
      </c>
      <c r="I150" s="5">
        <f>IFERROR(VLOOKUP(A150,'2040 2050 Jan 21'!$A$56:$C$247,3,0),0)</f>
        <v>219986</v>
      </c>
      <c r="J150" s="5">
        <f>IFERROR(VLOOKUP(A150,'2040 2050 Fev 21'!$A$2:$C$239,3,0),0)</f>
        <v>81400</v>
      </c>
      <c r="K150" s="5">
        <f>IFERROR(VLOOKUP(A150,'2040 2050 Mar 21'!$A$2:$C$225,3,0),0)</f>
        <v>274970</v>
      </c>
      <c r="L150" s="5">
        <f>IFERROR(VLOOKUP(A150,'2040 2050 Abr 21'!$A$2:$C$189,3,0),0)</f>
        <v>116400</v>
      </c>
      <c r="M150" s="5">
        <f>IFERROR(VLOOKUP(A150,'2040 2050 Mai 21'!$A$2:$C$228,3,0),0)</f>
        <v>114800</v>
      </c>
      <c r="N150" s="5">
        <f>IFERROR(VLOOKUP(A150,'2040 2050 Jun 21'!$A$2:$C$236,3,0),0)</f>
        <v>124500</v>
      </c>
      <c r="O150" s="5">
        <f>IFERROR(VLOOKUP(A150,'2040 2050 Jul 21'!$A$2:$C$280,3,0),0)</f>
        <v>105300</v>
      </c>
      <c r="P150" s="5">
        <f>IFERROR(VLOOKUP(A150,'2040 2050 Ago 21'!$A$2:$C$232,3,0),0)</f>
        <v>231500</v>
      </c>
      <c r="Q150" s="5">
        <f>IFERROR(VLOOKUP(A150,'2040 2050 Set 21'!$A$2:$C$226,3,0),0)</f>
        <v>111900</v>
      </c>
      <c r="R150" s="5">
        <f>IFERROR(VLOOKUP(A150,'2040 2050 Out 21'!$A$2:$C$225,3,0),0)</f>
        <v>128840</v>
      </c>
      <c r="S150" s="5">
        <f>IFERROR(VLOOKUP(A150,'2040 2050 Nov 21'!$A$2:$C$249,3,0),0)</f>
        <v>114000</v>
      </c>
      <c r="T150" s="5">
        <f>IFERROR(VLOOKUP(A150,'2040 2050 Dez 21'!$A$2:$C$274,3,0),0)</f>
        <v>177800</v>
      </c>
      <c r="U150">
        <f t="shared" si="2"/>
        <v>1801396</v>
      </c>
    </row>
    <row r="151" spans="1:21" hidden="1">
      <c r="A151" s="4" t="s">
        <v>242</v>
      </c>
      <c r="B151" s="7" t="str">
        <f>VLOOKUP(A151,'Todos cabos'!$A$1:$B$556,2,0)</f>
        <v>CABO 070C 0,50MM2 PVC0,40 VI</v>
      </c>
      <c r="C151" s="5" t="s">
        <v>47</v>
      </c>
      <c r="D151" s="5" t="s">
        <v>71</v>
      </c>
      <c r="E151" s="5" t="s">
        <v>24</v>
      </c>
      <c r="F151" s="5" t="s">
        <v>25</v>
      </c>
      <c r="G151" s="5" t="s">
        <v>49</v>
      </c>
      <c r="H151" s="5" t="s">
        <v>50</v>
      </c>
      <c r="I151" s="5">
        <f>IFERROR(VLOOKUP(A151,'2040 2050 Jan 21'!$A$56:$C$247,3,0),0)</f>
        <v>5400</v>
      </c>
      <c r="J151" s="5">
        <f>IFERROR(VLOOKUP(A151,'2040 2050 Fev 21'!$A$2:$C$239,3,0),0)</f>
        <v>0</v>
      </c>
      <c r="K151" s="5">
        <f>IFERROR(VLOOKUP(A151,'2040 2050 Mar 21'!$A$2:$C$225,3,0),0)</f>
        <v>0</v>
      </c>
      <c r="L151" s="5">
        <f>IFERROR(VLOOKUP(A151,'2040 2050 Abr 21'!$A$2:$C$189,3,0),0)</f>
        <v>0</v>
      </c>
      <c r="M151" s="5">
        <f>IFERROR(VLOOKUP(A151,'2040 2050 Mai 21'!$A$2:$C$228,3,0),0)</f>
        <v>0</v>
      </c>
      <c r="N151" s="5">
        <f>IFERROR(VLOOKUP(A151,'2040 2050 Jun 21'!$A$2:$C$236,3,0),0)</f>
        <v>0</v>
      </c>
      <c r="O151" s="5">
        <f>IFERROR(VLOOKUP(A151,'2040 2050 Jul 21'!$A$2:$C$280,3,0),0)</f>
        <v>0</v>
      </c>
      <c r="P151" s="5">
        <f>IFERROR(VLOOKUP(A151,'2040 2050 Ago 21'!$A$2:$C$232,3,0),0)</f>
        <v>0</v>
      </c>
      <c r="Q151" s="5">
        <f>IFERROR(VLOOKUP(A151,'2040 2050 Set 21'!$A$2:$C$226,3,0),0)</f>
        <v>0</v>
      </c>
      <c r="R151" s="5">
        <f>IFERROR(VLOOKUP(A151,'2040 2050 Out 21'!$A$2:$C$225,3,0),0)</f>
        <v>500</v>
      </c>
      <c r="S151" s="5">
        <f>IFERROR(VLOOKUP(A151,'2040 2050 Nov 21'!$A$2:$C$249,3,0),0)</f>
        <v>0</v>
      </c>
      <c r="T151" s="5">
        <f>IFERROR(VLOOKUP(A151,'2040 2050 Dez 21'!$A$2:$C$274,3,0),0)</f>
        <v>0</v>
      </c>
      <c r="U151">
        <f t="shared" si="2"/>
        <v>5900</v>
      </c>
    </row>
    <row r="152" spans="1:21" hidden="1">
      <c r="A152" s="4" t="s">
        <v>243</v>
      </c>
      <c r="B152" s="7" t="str">
        <f>VLOOKUP(A152,'Todos cabos'!$A$1:$B$556,2,0)</f>
        <v>CABO 080C 0,50MM2 PVC0,30 JASO D611 AM/AZ</v>
      </c>
      <c r="C152" s="5" t="s">
        <v>79</v>
      </c>
      <c r="D152" s="5" t="s">
        <v>99</v>
      </c>
      <c r="E152" s="5" t="s">
        <v>24</v>
      </c>
      <c r="F152" s="5" t="s">
        <v>25</v>
      </c>
      <c r="G152" s="5" t="s">
        <v>81</v>
      </c>
      <c r="H152" s="5" t="s">
        <v>82</v>
      </c>
      <c r="I152" s="5">
        <f>IFERROR(VLOOKUP(A152,'2040 2050 Jan 21'!$A$56:$C$247,3,0),0)</f>
        <v>0</v>
      </c>
      <c r="J152" s="5">
        <f>IFERROR(VLOOKUP(A152,'2040 2050 Fev 21'!$A$2:$C$239,3,0),0)</f>
        <v>9980</v>
      </c>
      <c r="K152" s="5">
        <f>IFERROR(VLOOKUP(A152,'2040 2050 Mar 21'!$A$2:$C$225,3,0),0)</f>
        <v>0</v>
      </c>
      <c r="L152" s="5">
        <f>IFERROR(VLOOKUP(A152,'2040 2050 Abr 21'!$A$2:$C$189,3,0),0)</f>
        <v>0</v>
      </c>
      <c r="M152" s="5">
        <f>IFERROR(VLOOKUP(A152,'2040 2050 Mai 21'!$A$2:$C$228,3,0),0)</f>
        <v>6700</v>
      </c>
      <c r="N152" s="5">
        <f>IFERROR(VLOOKUP(A152,'2040 2050 Jun 21'!$A$2:$C$236,3,0),0)</f>
        <v>5100</v>
      </c>
      <c r="O152" s="5">
        <f>IFERROR(VLOOKUP(A152,'2040 2050 Jul 21'!$A$2:$C$280,3,0),0)</f>
        <v>12850</v>
      </c>
      <c r="P152" s="5">
        <f>IFERROR(VLOOKUP(A152,'2040 2050 Ago 21'!$A$2:$C$232,3,0),0)</f>
        <v>0</v>
      </c>
      <c r="Q152" s="5">
        <f>IFERROR(VLOOKUP(A152,'2040 2050 Set 21'!$A$2:$C$226,3,0),0)</f>
        <v>0</v>
      </c>
      <c r="R152" s="5">
        <f>IFERROR(VLOOKUP(A152,'2040 2050 Out 21'!$A$2:$C$225,3,0),0)</f>
        <v>5200</v>
      </c>
      <c r="S152" s="5">
        <f>IFERROR(VLOOKUP(A152,'2040 2050 Nov 21'!$A$2:$C$249,3,0),0)</f>
        <v>4650</v>
      </c>
      <c r="T152" s="5">
        <f>IFERROR(VLOOKUP(A152,'2040 2050 Dez 21'!$A$2:$C$274,3,0),0)</f>
        <v>2000</v>
      </c>
      <c r="U152">
        <f t="shared" si="2"/>
        <v>46480</v>
      </c>
    </row>
    <row r="153" spans="1:21" hidden="1">
      <c r="A153" s="4" t="s">
        <v>244</v>
      </c>
      <c r="B153" s="7" t="str">
        <f>VLOOKUP(A153,'Todos cabos'!$A$1:$B$556,2,0)</f>
        <v>CABO 080C 0,50MM2 PVC0,50 JASO D611 AVSF AM/AZ</v>
      </c>
      <c r="C153" s="5" t="s">
        <v>79</v>
      </c>
      <c r="D153" s="5" t="s">
        <v>99</v>
      </c>
      <c r="E153" s="5" t="s">
        <v>24</v>
      </c>
      <c r="F153" s="5" t="s">
        <v>25</v>
      </c>
      <c r="G153" s="5" t="s">
        <v>195</v>
      </c>
      <c r="H153" s="5" t="s">
        <v>82</v>
      </c>
      <c r="I153" s="5">
        <f>IFERROR(VLOOKUP(A153,'2040 2050 Jan 21'!$A$56:$C$247,3,0),0)</f>
        <v>0</v>
      </c>
      <c r="J153" s="5">
        <f>IFERROR(VLOOKUP(A153,'2040 2050 Fev 21'!$A$2:$C$239,3,0),0)</f>
        <v>0</v>
      </c>
      <c r="K153" s="5">
        <f>IFERROR(VLOOKUP(A153,'2040 2050 Mar 21'!$A$2:$C$225,3,0),0)</f>
        <v>0</v>
      </c>
      <c r="L153" s="5">
        <f>IFERROR(VLOOKUP(A153,'2040 2050 Abr 21'!$A$2:$C$189,3,0),0)</f>
        <v>0</v>
      </c>
      <c r="M153" s="5">
        <f>IFERROR(VLOOKUP(A153,'2040 2050 Mai 21'!$A$2:$C$228,3,0),0)</f>
        <v>0</v>
      </c>
      <c r="N153" s="5">
        <f>IFERROR(VLOOKUP(A153,'2040 2050 Jun 21'!$A$2:$C$236,3,0),0)</f>
        <v>0</v>
      </c>
      <c r="O153" s="5">
        <f>IFERROR(VLOOKUP(A153,'2040 2050 Jul 21'!$A$2:$C$280,3,0),0)</f>
        <v>0</v>
      </c>
      <c r="P153" s="5">
        <f>IFERROR(VLOOKUP(A153,'2040 2050 Ago 21'!$A$2:$C$232,3,0),0)</f>
        <v>0</v>
      </c>
      <c r="Q153" s="5">
        <f>IFERROR(VLOOKUP(A153,'2040 2050 Set 21'!$A$2:$C$226,3,0),0)</f>
        <v>1000</v>
      </c>
      <c r="R153" s="5">
        <f>IFERROR(VLOOKUP(A153,'2040 2050 Out 21'!$A$2:$C$225,3,0),0)</f>
        <v>0</v>
      </c>
      <c r="S153" s="5">
        <f>IFERROR(VLOOKUP(A153,'2040 2050 Nov 21'!$A$2:$C$249,3,0),0)</f>
        <v>0</v>
      </c>
      <c r="T153" s="5">
        <f>IFERROR(VLOOKUP(A153,'2040 2050 Dez 21'!$A$2:$C$274,3,0),0)</f>
        <v>0</v>
      </c>
      <c r="U153">
        <f t="shared" si="2"/>
        <v>1000</v>
      </c>
    </row>
    <row r="154" spans="1:21" hidden="1">
      <c r="A154" s="4" t="s">
        <v>245</v>
      </c>
      <c r="B154" s="7" t="str">
        <f>VLOOKUP(A154,'Todos cabos'!$A$1:$B$556,2,0)</f>
        <v>CABO 080C 0,50MM2 PVC0,30 JASO D611 AM/PR</v>
      </c>
      <c r="C154" s="5" t="s">
        <v>79</v>
      </c>
      <c r="D154" s="5" t="s">
        <v>101</v>
      </c>
      <c r="E154" s="5" t="s">
        <v>24</v>
      </c>
      <c r="F154" s="5" t="s">
        <v>25</v>
      </c>
      <c r="G154" s="5" t="s">
        <v>81</v>
      </c>
      <c r="H154" s="5" t="s">
        <v>82</v>
      </c>
      <c r="I154" s="5">
        <f>IFERROR(VLOOKUP(A154,'2040 2050 Jan 21'!$A$56:$C$247,3,0),0)</f>
        <v>0</v>
      </c>
      <c r="J154" s="5">
        <f>IFERROR(VLOOKUP(A154,'2040 2050 Fev 21'!$A$2:$C$239,3,0),0)</f>
        <v>7500</v>
      </c>
      <c r="K154" s="5">
        <f>IFERROR(VLOOKUP(A154,'2040 2050 Mar 21'!$A$2:$C$225,3,0),0)</f>
        <v>0</v>
      </c>
      <c r="L154" s="5">
        <f>IFERROR(VLOOKUP(A154,'2040 2050 Abr 21'!$A$2:$C$189,3,0),0)</f>
        <v>0</v>
      </c>
      <c r="M154" s="5">
        <f>IFERROR(VLOOKUP(A154,'2040 2050 Mai 21'!$A$2:$C$228,3,0),0)</f>
        <v>0</v>
      </c>
      <c r="N154" s="5">
        <f>IFERROR(VLOOKUP(A154,'2040 2050 Jun 21'!$A$2:$C$236,3,0),0)</f>
        <v>5140</v>
      </c>
      <c r="O154" s="5">
        <f>IFERROR(VLOOKUP(A154,'2040 2050 Jul 21'!$A$2:$C$280,3,0),0)</f>
        <v>0</v>
      </c>
      <c r="P154" s="5">
        <f>IFERROR(VLOOKUP(A154,'2040 2050 Ago 21'!$A$2:$C$232,3,0),0)</f>
        <v>10260</v>
      </c>
      <c r="Q154" s="5">
        <f>IFERROR(VLOOKUP(A154,'2040 2050 Set 21'!$A$2:$C$226,3,0),0)</f>
        <v>0</v>
      </c>
      <c r="R154" s="5">
        <f>IFERROR(VLOOKUP(A154,'2040 2050 Out 21'!$A$2:$C$225,3,0),0)</f>
        <v>0</v>
      </c>
      <c r="S154" s="5">
        <f>IFERROR(VLOOKUP(A154,'2040 2050 Nov 21'!$A$2:$C$249,3,0),0)</f>
        <v>0</v>
      </c>
      <c r="T154" s="5">
        <f>IFERROR(VLOOKUP(A154,'2040 2050 Dez 21'!$A$2:$C$274,3,0),0)</f>
        <v>0</v>
      </c>
      <c r="U154">
        <f t="shared" si="2"/>
        <v>22900</v>
      </c>
    </row>
    <row r="155" spans="1:21" hidden="1">
      <c r="A155" s="4" t="s">
        <v>246</v>
      </c>
      <c r="B155" s="7" t="str">
        <f>VLOOKUP(A155,'Todos cabos'!$A$1:$B$556,2,0)</f>
        <v>CABO 080C 0,50MM2 PVC0,30 JASO D611 AM/VD</v>
      </c>
      <c r="C155" s="5" t="s">
        <v>79</v>
      </c>
      <c r="D155" s="5" t="s">
        <v>103</v>
      </c>
      <c r="E155" s="5" t="s">
        <v>24</v>
      </c>
      <c r="F155" s="5" t="s">
        <v>25</v>
      </c>
      <c r="G155" s="5" t="s">
        <v>81</v>
      </c>
      <c r="H155" s="5" t="s">
        <v>82</v>
      </c>
      <c r="I155" s="5">
        <f>IFERROR(VLOOKUP(A155,'2040 2050 Jan 21'!$A$56:$C$247,3,0),0)</f>
        <v>7200</v>
      </c>
      <c r="J155" s="5">
        <f>IFERROR(VLOOKUP(A155,'2040 2050 Fev 21'!$A$2:$C$239,3,0),0)</f>
        <v>0</v>
      </c>
      <c r="K155" s="5">
        <f>IFERROR(VLOOKUP(A155,'2040 2050 Mar 21'!$A$2:$C$225,3,0),0)</f>
        <v>15750</v>
      </c>
      <c r="L155" s="5">
        <f>IFERROR(VLOOKUP(A155,'2040 2050 Abr 21'!$A$2:$C$189,3,0),0)</f>
        <v>0</v>
      </c>
      <c r="M155" s="5">
        <f>IFERROR(VLOOKUP(A155,'2040 2050 Mai 21'!$A$2:$C$228,3,0),0)</f>
        <v>0</v>
      </c>
      <c r="N155" s="5">
        <f>IFERROR(VLOOKUP(A155,'2040 2050 Jun 21'!$A$2:$C$236,3,0),0)</f>
        <v>10980</v>
      </c>
      <c r="O155" s="5">
        <f>IFERROR(VLOOKUP(A155,'2040 2050 Jul 21'!$A$2:$C$280,3,0),0)</f>
        <v>0</v>
      </c>
      <c r="P155" s="5">
        <f>IFERROR(VLOOKUP(A155,'2040 2050 Ago 21'!$A$2:$C$232,3,0),0)</f>
        <v>0</v>
      </c>
      <c r="Q155" s="5">
        <f>IFERROR(VLOOKUP(A155,'2040 2050 Set 21'!$A$2:$C$226,3,0),0)</f>
        <v>11760</v>
      </c>
      <c r="R155" s="5">
        <f>IFERROR(VLOOKUP(A155,'2040 2050 Out 21'!$A$2:$C$225,3,0),0)</f>
        <v>0</v>
      </c>
      <c r="S155" s="5">
        <f>IFERROR(VLOOKUP(A155,'2040 2050 Nov 21'!$A$2:$C$249,3,0),0)</f>
        <v>3000</v>
      </c>
      <c r="T155" s="5">
        <f>IFERROR(VLOOKUP(A155,'2040 2050 Dez 21'!$A$2:$C$274,3,0),0)</f>
        <v>3000</v>
      </c>
      <c r="U155">
        <f t="shared" si="2"/>
        <v>51690</v>
      </c>
    </row>
    <row r="156" spans="1:21" hidden="1">
      <c r="A156" s="4" t="s">
        <v>247</v>
      </c>
      <c r="B156" s="7" t="str">
        <f>VLOOKUP(A156,'Todos cabos'!$A$1:$B$556,2,0)</f>
        <v>CABO 080C 0,50MM2 PVC0,30 JASO D611 AM/VM</v>
      </c>
      <c r="C156" s="5" t="s">
        <v>79</v>
      </c>
      <c r="D156" s="5" t="s">
        <v>105</v>
      </c>
      <c r="E156" s="5" t="s">
        <v>24</v>
      </c>
      <c r="F156" s="5" t="s">
        <v>25</v>
      </c>
      <c r="G156" s="5" t="s">
        <v>81</v>
      </c>
      <c r="H156" s="5" t="s">
        <v>82</v>
      </c>
      <c r="I156" s="5">
        <f>IFERROR(VLOOKUP(A156,'2040 2050 Jan 21'!$A$56:$C$247,3,0),0)</f>
        <v>5480</v>
      </c>
      <c r="J156" s="5">
        <f>IFERROR(VLOOKUP(A156,'2040 2050 Fev 21'!$A$2:$C$239,3,0),0)</f>
        <v>0</v>
      </c>
      <c r="K156" s="5">
        <f>IFERROR(VLOOKUP(A156,'2040 2050 Mar 21'!$A$2:$C$225,3,0),0)</f>
        <v>0</v>
      </c>
      <c r="L156" s="5">
        <f>IFERROR(VLOOKUP(A156,'2040 2050 Abr 21'!$A$2:$C$189,3,0),0)</f>
        <v>0</v>
      </c>
      <c r="M156" s="5">
        <f>IFERROR(VLOOKUP(A156,'2040 2050 Mai 21'!$A$2:$C$228,3,0),0)</f>
        <v>2900</v>
      </c>
      <c r="N156" s="5">
        <f>IFERROR(VLOOKUP(A156,'2040 2050 Jun 21'!$A$2:$C$236,3,0),0)</f>
        <v>0</v>
      </c>
      <c r="O156" s="5">
        <f>IFERROR(VLOOKUP(A156,'2040 2050 Jul 21'!$A$2:$C$280,3,0),0)</f>
        <v>6500</v>
      </c>
      <c r="P156" s="5">
        <f>IFERROR(VLOOKUP(A156,'2040 2050 Ago 21'!$A$2:$C$232,3,0),0)</f>
        <v>0</v>
      </c>
      <c r="Q156" s="5">
        <f>IFERROR(VLOOKUP(A156,'2040 2050 Set 21'!$A$2:$C$226,3,0),0)</f>
        <v>0</v>
      </c>
      <c r="R156" s="5">
        <f>IFERROR(VLOOKUP(A156,'2040 2050 Out 21'!$A$2:$C$225,3,0),0)</f>
        <v>3500</v>
      </c>
      <c r="S156" s="5">
        <f>IFERROR(VLOOKUP(A156,'2040 2050 Nov 21'!$A$2:$C$249,3,0),0)</f>
        <v>0</v>
      </c>
      <c r="T156" s="5">
        <f>IFERROR(VLOOKUP(A156,'2040 2050 Dez 21'!$A$2:$C$274,3,0),0)</f>
        <v>2000</v>
      </c>
      <c r="U156">
        <f t="shared" si="2"/>
        <v>20380</v>
      </c>
    </row>
    <row r="157" spans="1:21" hidden="1">
      <c r="A157" s="4" t="s">
        <v>248</v>
      </c>
      <c r="B157" s="7" t="str">
        <f>VLOOKUP(A157,'Todos cabos'!$A$1:$B$556,2,0)</f>
        <v>CABO 080C 0,50MM2 PVC0,50 JASO D611 AVSF AM/VM</v>
      </c>
      <c r="C157" s="5" t="s">
        <v>79</v>
      </c>
      <c r="D157" s="5" t="s">
        <v>105</v>
      </c>
      <c r="E157" s="5" t="s">
        <v>24</v>
      </c>
      <c r="F157" s="5" t="s">
        <v>25</v>
      </c>
      <c r="G157" s="5" t="s">
        <v>195</v>
      </c>
      <c r="H157" s="5" t="s">
        <v>82</v>
      </c>
      <c r="I157" s="5">
        <f>IFERROR(VLOOKUP(A157,'2040 2050 Jan 21'!$A$56:$C$247,3,0),0)</f>
        <v>0</v>
      </c>
      <c r="J157" s="5">
        <f>IFERROR(VLOOKUP(A157,'2040 2050 Fev 21'!$A$2:$C$239,3,0),0)</f>
        <v>0</v>
      </c>
      <c r="K157" s="5">
        <f>IFERROR(VLOOKUP(A157,'2040 2050 Mar 21'!$A$2:$C$225,3,0),0)</f>
        <v>0</v>
      </c>
      <c r="L157" s="5">
        <f>IFERROR(VLOOKUP(A157,'2040 2050 Abr 21'!$A$2:$C$189,3,0),0)</f>
        <v>0</v>
      </c>
      <c r="M157" s="5">
        <f>IFERROR(VLOOKUP(A157,'2040 2050 Mai 21'!$A$2:$C$228,3,0),0)</f>
        <v>0</v>
      </c>
      <c r="N157" s="5">
        <f>IFERROR(VLOOKUP(A157,'2040 2050 Jun 21'!$A$2:$C$236,3,0),0)</f>
        <v>0</v>
      </c>
      <c r="O157" s="5">
        <f>IFERROR(VLOOKUP(A157,'2040 2050 Jul 21'!$A$2:$C$280,3,0),0)</f>
        <v>0</v>
      </c>
      <c r="P157" s="5">
        <f>IFERROR(VLOOKUP(A157,'2040 2050 Ago 21'!$A$2:$C$232,3,0),0)</f>
        <v>0</v>
      </c>
      <c r="Q157" s="5">
        <f>IFERROR(VLOOKUP(A157,'2040 2050 Set 21'!$A$2:$C$226,3,0),0)</f>
        <v>500</v>
      </c>
      <c r="R157" s="5">
        <f>IFERROR(VLOOKUP(A157,'2040 2050 Out 21'!$A$2:$C$225,3,0),0)</f>
        <v>0</v>
      </c>
      <c r="S157" s="5">
        <f>IFERROR(VLOOKUP(A157,'2040 2050 Nov 21'!$A$2:$C$249,3,0),0)</f>
        <v>0</v>
      </c>
      <c r="T157" s="5">
        <f>IFERROR(VLOOKUP(A157,'2040 2050 Dez 21'!$A$2:$C$274,3,0),0)</f>
        <v>0</v>
      </c>
      <c r="U157">
        <f t="shared" si="2"/>
        <v>500</v>
      </c>
    </row>
    <row r="158" spans="1:21" hidden="1">
      <c r="A158" s="4" t="s">
        <v>249</v>
      </c>
      <c r="B158" s="7" t="str">
        <f>VLOOKUP(A158,'Todos cabos'!$A$1:$B$556,2,0)</f>
        <v>CABO 080C 0,50MM2 PVC0,30 JASO D611 AZ CL</v>
      </c>
      <c r="C158" s="5" t="s">
        <v>79</v>
      </c>
      <c r="D158" s="5" t="s">
        <v>43</v>
      </c>
      <c r="E158" s="5" t="s">
        <v>24</v>
      </c>
      <c r="F158" s="5" t="s">
        <v>25</v>
      </c>
      <c r="G158" s="5" t="s">
        <v>81</v>
      </c>
      <c r="H158" s="5" t="s">
        <v>82</v>
      </c>
      <c r="I158" s="5">
        <f>IFERROR(VLOOKUP(A158,'2040 2050 Jan 21'!$A$56:$C$247,3,0),0)</f>
        <v>10920</v>
      </c>
      <c r="J158" s="5">
        <f>IFERROR(VLOOKUP(A158,'2040 2050 Fev 21'!$A$2:$C$239,3,0),0)</f>
        <v>0</v>
      </c>
      <c r="K158" s="5">
        <f>IFERROR(VLOOKUP(A158,'2040 2050 Mar 21'!$A$2:$C$225,3,0),0)</f>
        <v>5400</v>
      </c>
      <c r="L158" s="5">
        <f>IFERROR(VLOOKUP(A158,'2040 2050 Abr 21'!$A$2:$C$189,3,0),0)</f>
        <v>0</v>
      </c>
      <c r="M158" s="5">
        <f>IFERROR(VLOOKUP(A158,'2040 2050 Mai 21'!$A$2:$C$228,3,0),0)</f>
        <v>10000</v>
      </c>
      <c r="N158" s="5">
        <f>IFERROR(VLOOKUP(A158,'2040 2050 Jun 21'!$A$2:$C$236,3,0),0)</f>
        <v>0</v>
      </c>
      <c r="O158" s="5">
        <f>IFERROR(VLOOKUP(A158,'2040 2050 Jul 21'!$A$2:$C$280,3,0),0)</f>
        <v>10200</v>
      </c>
      <c r="P158" s="5">
        <f>IFERROR(VLOOKUP(A158,'2040 2050 Ago 21'!$A$2:$C$232,3,0),0)</f>
        <v>7800</v>
      </c>
      <c r="Q158" s="5">
        <f>IFERROR(VLOOKUP(A158,'2040 2050 Set 21'!$A$2:$C$226,3,0),0)</f>
        <v>0</v>
      </c>
      <c r="R158" s="5">
        <f>IFERROR(VLOOKUP(A158,'2040 2050 Out 21'!$A$2:$C$225,3,0),0)</f>
        <v>0</v>
      </c>
      <c r="S158" s="5">
        <f>IFERROR(VLOOKUP(A158,'2040 2050 Nov 21'!$A$2:$C$249,3,0),0)</f>
        <v>5000</v>
      </c>
      <c r="T158" s="5">
        <f>IFERROR(VLOOKUP(A158,'2040 2050 Dez 21'!$A$2:$C$274,3,0),0)</f>
        <v>2000</v>
      </c>
      <c r="U158">
        <f t="shared" si="2"/>
        <v>51320</v>
      </c>
    </row>
    <row r="159" spans="1:21" hidden="1">
      <c r="A159" s="4" t="s">
        <v>250</v>
      </c>
      <c r="B159" s="7" t="str">
        <f>VLOOKUP(A159,'Todos cabos'!$A$1:$B$556,2,0)</f>
        <v>CABO 070C 0,50MM2 PVC0,6 AZ CL DUPLA ISOLACAO 0,3+0,3 MM</v>
      </c>
      <c r="C159" s="5" t="s">
        <v>47</v>
      </c>
      <c r="D159" s="5" t="s">
        <v>43</v>
      </c>
      <c r="E159" s="5" t="s">
        <v>24</v>
      </c>
      <c r="F159" s="5" t="s">
        <v>25</v>
      </c>
      <c r="G159" s="5" t="s">
        <v>200</v>
      </c>
      <c r="H159" s="5" t="s">
        <v>50</v>
      </c>
      <c r="I159" s="5">
        <f>IFERROR(VLOOKUP(A159,'2040 2050 Jan 21'!$A$56:$C$247,3,0),0)</f>
        <v>2500</v>
      </c>
      <c r="J159" s="5">
        <f>IFERROR(VLOOKUP(A159,'2040 2050 Fev 21'!$A$2:$C$239,3,0),0)</f>
        <v>0</v>
      </c>
      <c r="K159" s="5">
        <f>IFERROR(VLOOKUP(A159,'2040 2050 Mar 21'!$A$2:$C$225,3,0),0)</f>
        <v>0</v>
      </c>
      <c r="L159" s="5">
        <f>IFERROR(VLOOKUP(A159,'2040 2050 Abr 21'!$A$2:$C$189,3,0),0)</f>
        <v>0</v>
      </c>
      <c r="M159" s="5">
        <f>IFERROR(VLOOKUP(A159,'2040 2050 Mai 21'!$A$2:$C$228,3,0),0)</f>
        <v>0</v>
      </c>
      <c r="N159" s="5">
        <f>IFERROR(VLOOKUP(A159,'2040 2050 Jun 21'!$A$2:$C$236,3,0),0)</f>
        <v>0</v>
      </c>
      <c r="O159" s="5">
        <f>IFERROR(VLOOKUP(A159,'2040 2050 Jul 21'!$A$2:$C$280,3,0),0)</f>
        <v>0</v>
      </c>
      <c r="P159" s="5">
        <f>IFERROR(VLOOKUP(A159,'2040 2050 Ago 21'!$A$2:$C$232,3,0),0)</f>
        <v>2000</v>
      </c>
      <c r="Q159" s="5">
        <f>IFERROR(VLOOKUP(A159,'2040 2050 Set 21'!$A$2:$C$226,3,0),0)</f>
        <v>0</v>
      </c>
      <c r="R159" s="5">
        <f>IFERROR(VLOOKUP(A159,'2040 2050 Out 21'!$A$2:$C$225,3,0),0)</f>
        <v>0</v>
      </c>
      <c r="S159" s="5">
        <f>IFERROR(VLOOKUP(A159,'2040 2050 Nov 21'!$A$2:$C$249,3,0),0)</f>
        <v>0</v>
      </c>
      <c r="T159" s="5">
        <f>IFERROR(VLOOKUP(A159,'2040 2050 Dez 21'!$A$2:$C$274,3,0),0)</f>
        <v>32600</v>
      </c>
      <c r="U159">
        <f t="shared" si="2"/>
        <v>37100</v>
      </c>
    </row>
    <row r="160" spans="1:21" hidden="1">
      <c r="A160" s="4" t="s">
        <v>251</v>
      </c>
      <c r="B160" s="7" t="str">
        <f>VLOOKUP(A160,'Todos cabos'!$A$1:$B$556,2,0)</f>
        <v>CABO 080C 0,50MM2 PVC AZ/AM  AVSSF JASO</v>
      </c>
      <c r="C160" s="5" t="s">
        <v>79</v>
      </c>
      <c r="D160" s="5" t="s">
        <v>108</v>
      </c>
      <c r="E160" s="5" t="s">
        <v>24</v>
      </c>
      <c r="F160" s="5" t="s">
        <v>25</v>
      </c>
      <c r="G160" s="5" t="s">
        <v>81</v>
      </c>
      <c r="H160" s="5" t="s">
        <v>82</v>
      </c>
      <c r="I160" s="5">
        <f>IFERROR(VLOOKUP(A160,'2040 2050 Jan 21'!$A$56:$C$247,3,0),0)</f>
        <v>4100</v>
      </c>
      <c r="J160" s="5">
        <f>IFERROR(VLOOKUP(A160,'2040 2050 Fev 21'!$A$2:$C$239,3,0),0)</f>
        <v>0</v>
      </c>
      <c r="K160" s="5">
        <f>IFERROR(VLOOKUP(A160,'2040 2050 Mar 21'!$A$2:$C$225,3,0),0)</f>
        <v>7500</v>
      </c>
      <c r="L160" s="5">
        <f>IFERROR(VLOOKUP(A160,'2040 2050 Abr 21'!$A$2:$C$189,3,0),0)</f>
        <v>0</v>
      </c>
      <c r="M160" s="5">
        <f>IFERROR(VLOOKUP(A160,'2040 2050 Mai 21'!$A$2:$C$228,3,0),0)</f>
        <v>0</v>
      </c>
      <c r="N160" s="5">
        <f>IFERROR(VLOOKUP(A160,'2040 2050 Jun 21'!$A$2:$C$236,3,0),0)</f>
        <v>0</v>
      </c>
      <c r="O160" s="5">
        <f>IFERROR(VLOOKUP(A160,'2040 2050 Jul 21'!$A$2:$C$280,3,0),0)</f>
        <v>0</v>
      </c>
      <c r="P160" s="5">
        <f>IFERROR(VLOOKUP(A160,'2040 2050 Ago 21'!$A$2:$C$232,3,0),0)</f>
        <v>6500</v>
      </c>
      <c r="Q160" s="5">
        <f>IFERROR(VLOOKUP(A160,'2040 2050 Set 21'!$A$2:$C$226,3,0),0)</f>
        <v>0</v>
      </c>
      <c r="R160" s="5">
        <f>IFERROR(VLOOKUP(A160,'2040 2050 Out 21'!$A$2:$C$225,3,0),0)</f>
        <v>0</v>
      </c>
      <c r="S160" s="5">
        <f>IFERROR(VLOOKUP(A160,'2040 2050 Nov 21'!$A$2:$C$249,3,0),0)</f>
        <v>0</v>
      </c>
      <c r="T160" s="5">
        <f>IFERROR(VLOOKUP(A160,'2040 2050 Dez 21'!$A$2:$C$274,3,0),0)</f>
        <v>4000</v>
      </c>
      <c r="U160">
        <f t="shared" si="2"/>
        <v>22100</v>
      </c>
    </row>
    <row r="161" spans="1:21" hidden="1">
      <c r="A161" s="4" t="s">
        <v>252</v>
      </c>
      <c r="B161" s="7" t="str">
        <f>VLOOKUP(A161,'Todos cabos'!$A$1:$B$556,2,0)</f>
        <v>CABO 080C 0,50MM2 PVC AZ/BR AVSSF JASO</v>
      </c>
      <c r="C161" s="5" t="s">
        <v>79</v>
      </c>
      <c r="D161" s="5" t="s">
        <v>110</v>
      </c>
      <c r="E161" s="5" t="s">
        <v>24</v>
      </c>
      <c r="F161" s="5" t="s">
        <v>25</v>
      </c>
      <c r="G161" s="5" t="s">
        <v>81</v>
      </c>
      <c r="H161" s="5" t="s">
        <v>82</v>
      </c>
      <c r="I161" s="5">
        <f>IFERROR(VLOOKUP(A161,'2040 2050 Jan 21'!$A$56:$C$247,3,0),0)</f>
        <v>0</v>
      </c>
      <c r="J161" s="5">
        <f>IFERROR(VLOOKUP(A161,'2040 2050 Fev 21'!$A$2:$C$239,3,0),0)</f>
        <v>0</v>
      </c>
      <c r="K161" s="5">
        <f>IFERROR(VLOOKUP(A161,'2040 2050 Mar 21'!$A$2:$C$225,3,0),0)</f>
        <v>0</v>
      </c>
      <c r="L161" s="5">
        <f>IFERROR(VLOOKUP(A161,'2040 2050 Abr 21'!$A$2:$C$189,3,0),0)</f>
        <v>0</v>
      </c>
      <c r="M161" s="5">
        <f>IFERROR(VLOOKUP(A161,'2040 2050 Mai 21'!$A$2:$C$228,3,0),0)</f>
        <v>0</v>
      </c>
      <c r="N161" s="5">
        <f>IFERROR(VLOOKUP(A161,'2040 2050 Jun 21'!$A$2:$C$236,3,0),0)</f>
        <v>0</v>
      </c>
      <c r="O161" s="5">
        <f>IFERROR(VLOOKUP(A161,'2040 2050 Jul 21'!$A$2:$C$280,3,0),0)</f>
        <v>0</v>
      </c>
      <c r="P161" s="5">
        <f>IFERROR(VLOOKUP(A161,'2040 2050 Ago 21'!$A$2:$C$232,3,0),0)</f>
        <v>0</v>
      </c>
      <c r="Q161" s="5">
        <f>IFERROR(VLOOKUP(A161,'2040 2050 Set 21'!$A$2:$C$226,3,0),0)</f>
        <v>0</v>
      </c>
      <c r="R161" s="5">
        <f>IFERROR(VLOOKUP(A161,'2040 2050 Out 21'!$A$2:$C$225,3,0),0)</f>
        <v>0</v>
      </c>
      <c r="S161" s="5">
        <f>IFERROR(VLOOKUP(A161,'2040 2050 Nov 21'!$A$2:$C$249,3,0),0)</f>
        <v>0</v>
      </c>
      <c r="T161" s="5">
        <f>IFERROR(VLOOKUP(A161,'2040 2050 Dez 21'!$A$2:$C$274,3,0),0)</f>
        <v>2000</v>
      </c>
      <c r="U161">
        <f t="shared" si="2"/>
        <v>2000</v>
      </c>
    </row>
    <row r="162" spans="1:21" hidden="1">
      <c r="A162" s="4" t="s">
        <v>253</v>
      </c>
      <c r="B162" s="7" t="str">
        <f>VLOOKUP(A162,'Todos cabos'!$A$1:$B$556,2,0)</f>
        <v>CABO 080C 0,50MM2 PVC0,50 JASO D611 AVSF AZ/BR</v>
      </c>
      <c r="C162" s="5" t="s">
        <v>79</v>
      </c>
      <c r="D162" s="5" t="s">
        <v>37</v>
      </c>
      <c r="E162" s="5" t="s">
        <v>24</v>
      </c>
      <c r="F162" s="5" t="s">
        <v>25</v>
      </c>
      <c r="G162" s="5" t="s">
        <v>195</v>
      </c>
      <c r="H162" s="5" t="s">
        <v>82</v>
      </c>
      <c r="I162" s="5">
        <f>IFERROR(VLOOKUP(A162,'2040 2050 Jan 21'!$A$56:$C$247,3,0),0)</f>
        <v>0</v>
      </c>
      <c r="J162" s="5">
        <f>IFERROR(VLOOKUP(A162,'2040 2050 Fev 21'!$A$2:$C$239,3,0),0)</f>
        <v>0</v>
      </c>
      <c r="K162" s="5">
        <f>IFERROR(VLOOKUP(A162,'2040 2050 Mar 21'!$A$2:$C$225,3,0),0)</f>
        <v>0</v>
      </c>
      <c r="L162" s="5">
        <f>IFERROR(VLOOKUP(A162,'2040 2050 Abr 21'!$A$2:$C$189,3,0),0)</f>
        <v>0</v>
      </c>
      <c r="M162" s="5">
        <f>IFERROR(VLOOKUP(A162,'2040 2050 Mai 21'!$A$2:$C$228,3,0),0)</f>
        <v>0</v>
      </c>
      <c r="N162" s="5">
        <f>IFERROR(VLOOKUP(A162,'2040 2050 Jun 21'!$A$2:$C$236,3,0),0)</f>
        <v>0</v>
      </c>
      <c r="O162" s="5">
        <f>IFERROR(VLOOKUP(A162,'2040 2050 Jul 21'!$A$2:$C$280,3,0),0)</f>
        <v>0</v>
      </c>
      <c r="P162" s="5">
        <f>IFERROR(VLOOKUP(A162,'2040 2050 Ago 21'!$A$2:$C$232,3,0),0)</f>
        <v>0</v>
      </c>
      <c r="Q162" s="5">
        <f>IFERROR(VLOOKUP(A162,'2040 2050 Set 21'!$A$2:$C$226,3,0),0)</f>
        <v>1000</v>
      </c>
      <c r="R162" s="5">
        <f>IFERROR(VLOOKUP(A162,'2040 2050 Out 21'!$A$2:$C$225,3,0),0)</f>
        <v>0</v>
      </c>
      <c r="S162" s="5">
        <f>IFERROR(VLOOKUP(A162,'2040 2050 Nov 21'!$A$2:$C$249,3,0),0)</f>
        <v>0</v>
      </c>
      <c r="T162" s="5">
        <f>IFERROR(VLOOKUP(A162,'2040 2050 Dez 21'!$A$2:$C$274,3,0),0)</f>
        <v>0</v>
      </c>
      <c r="U162">
        <f t="shared" si="2"/>
        <v>1000</v>
      </c>
    </row>
    <row r="163" spans="1:21" hidden="1">
      <c r="A163" s="4" t="s">
        <v>254</v>
      </c>
      <c r="B163" s="7" t="str">
        <f>VLOOKUP(A163,'Todos cabos'!$A$1:$B$556,2,0)</f>
        <v>CABO 080C 0,50MM2 PVC AZ/PR AVSSF JASO</v>
      </c>
      <c r="C163" s="5" t="s">
        <v>79</v>
      </c>
      <c r="D163" s="5" t="s">
        <v>255</v>
      </c>
      <c r="E163" s="5" t="s">
        <v>24</v>
      </c>
      <c r="F163" s="5" t="s">
        <v>25</v>
      </c>
      <c r="G163" s="5" t="s">
        <v>81</v>
      </c>
      <c r="H163" s="5" t="s">
        <v>82</v>
      </c>
      <c r="I163" s="5">
        <f>IFERROR(VLOOKUP(A163,'2040 2050 Jan 21'!$A$56:$C$247,3,0),0)</f>
        <v>6150</v>
      </c>
      <c r="J163" s="5">
        <f>IFERROR(VLOOKUP(A163,'2040 2050 Fev 21'!$A$2:$C$239,3,0),0)</f>
        <v>0</v>
      </c>
      <c r="K163" s="5">
        <f>IFERROR(VLOOKUP(A163,'2040 2050 Mar 21'!$A$2:$C$225,3,0),0)</f>
        <v>9500</v>
      </c>
      <c r="L163" s="5">
        <f>IFERROR(VLOOKUP(A163,'2040 2050 Abr 21'!$A$2:$C$189,3,0),0)</f>
        <v>0</v>
      </c>
      <c r="M163" s="5">
        <f>IFERROR(VLOOKUP(A163,'2040 2050 Mai 21'!$A$2:$C$228,3,0),0)</f>
        <v>12450</v>
      </c>
      <c r="N163" s="5">
        <f>IFERROR(VLOOKUP(A163,'2040 2050 Jun 21'!$A$2:$C$236,3,0),0)</f>
        <v>0</v>
      </c>
      <c r="O163" s="5">
        <f>IFERROR(VLOOKUP(A163,'2040 2050 Jul 21'!$A$2:$C$280,3,0),0)</f>
        <v>10600</v>
      </c>
      <c r="P163" s="5">
        <f>IFERROR(VLOOKUP(A163,'2040 2050 Ago 21'!$A$2:$C$232,3,0),0)</f>
        <v>0</v>
      </c>
      <c r="Q163" s="5">
        <f>IFERROR(VLOOKUP(A163,'2040 2050 Set 21'!$A$2:$C$226,3,0),0)</f>
        <v>0</v>
      </c>
      <c r="R163" s="5">
        <f>IFERROR(VLOOKUP(A163,'2040 2050 Out 21'!$A$2:$C$225,3,0),0)</f>
        <v>7500</v>
      </c>
      <c r="S163" s="5">
        <f>IFERROR(VLOOKUP(A163,'2040 2050 Nov 21'!$A$2:$C$249,3,0),0)</f>
        <v>0</v>
      </c>
      <c r="T163" s="5">
        <f>IFERROR(VLOOKUP(A163,'2040 2050 Dez 21'!$A$2:$C$274,3,0),0)</f>
        <v>4500</v>
      </c>
      <c r="U163">
        <f t="shared" si="2"/>
        <v>50700</v>
      </c>
    </row>
    <row r="164" spans="1:21" hidden="1">
      <c r="A164" s="4" t="s">
        <v>256</v>
      </c>
      <c r="B164" s="7" t="str">
        <f>VLOOKUP(A164,'Todos cabos'!$A$1:$B$556,2,0)</f>
        <v>CABO 080C 0,50MM2 PVC0,50 JASO D611 AVSF AZ/PR</v>
      </c>
      <c r="C164" s="5" t="s">
        <v>79</v>
      </c>
      <c r="D164" s="5" t="s">
        <v>41</v>
      </c>
      <c r="E164" s="5" t="s">
        <v>24</v>
      </c>
      <c r="F164" s="5" t="s">
        <v>25</v>
      </c>
      <c r="G164" s="5" t="s">
        <v>195</v>
      </c>
      <c r="H164" s="5" t="s">
        <v>82</v>
      </c>
      <c r="I164" s="5">
        <f>IFERROR(VLOOKUP(A164,'2040 2050 Jan 21'!$A$56:$C$247,3,0),0)</f>
        <v>0</v>
      </c>
      <c r="J164" s="5">
        <f>IFERROR(VLOOKUP(A164,'2040 2050 Fev 21'!$A$2:$C$239,3,0),0)</f>
        <v>0</v>
      </c>
      <c r="K164" s="5">
        <f>IFERROR(VLOOKUP(A164,'2040 2050 Mar 21'!$A$2:$C$225,3,0),0)</f>
        <v>0</v>
      </c>
      <c r="L164" s="5">
        <f>IFERROR(VLOOKUP(A164,'2040 2050 Abr 21'!$A$2:$C$189,3,0),0)</f>
        <v>0</v>
      </c>
      <c r="M164" s="5">
        <f>IFERROR(VLOOKUP(A164,'2040 2050 Mai 21'!$A$2:$C$228,3,0),0)</f>
        <v>0</v>
      </c>
      <c r="N164" s="5">
        <f>IFERROR(VLOOKUP(A164,'2040 2050 Jun 21'!$A$2:$C$236,3,0),0)</f>
        <v>0</v>
      </c>
      <c r="O164" s="5">
        <f>IFERROR(VLOOKUP(A164,'2040 2050 Jul 21'!$A$2:$C$280,3,0),0)</f>
        <v>0</v>
      </c>
      <c r="P164" s="5">
        <f>IFERROR(VLOOKUP(A164,'2040 2050 Ago 21'!$A$2:$C$232,3,0),0)</f>
        <v>0</v>
      </c>
      <c r="Q164" s="5">
        <f>IFERROR(VLOOKUP(A164,'2040 2050 Set 21'!$A$2:$C$226,3,0),0)</f>
        <v>0</v>
      </c>
      <c r="R164" s="5">
        <f>IFERROR(VLOOKUP(A164,'2040 2050 Out 21'!$A$2:$C$225,3,0),0)</f>
        <v>550</v>
      </c>
      <c r="S164" s="5">
        <f>IFERROR(VLOOKUP(A164,'2040 2050 Nov 21'!$A$2:$C$249,3,0),0)</f>
        <v>0</v>
      </c>
      <c r="T164" s="5">
        <f>IFERROR(VLOOKUP(A164,'2040 2050 Dez 21'!$A$2:$C$274,3,0),0)</f>
        <v>0</v>
      </c>
      <c r="U164">
        <f t="shared" si="2"/>
        <v>550</v>
      </c>
    </row>
    <row r="165" spans="1:21" hidden="1">
      <c r="A165" s="4" t="s">
        <v>257</v>
      </c>
      <c r="B165" s="7" t="str">
        <f>VLOOKUP(A165,'Todos cabos'!$A$1:$B$556,2,0)</f>
        <v>CABO 080C 0,50MM2 PVC0,30 JASO D611 BR/AZ</v>
      </c>
      <c r="C165" s="5" t="s">
        <v>79</v>
      </c>
      <c r="D165" s="5" t="s">
        <v>31</v>
      </c>
      <c r="E165" s="5" t="s">
        <v>24</v>
      </c>
      <c r="F165" s="5" t="s">
        <v>25</v>
      </c>
      <c r="G165" s="5" t="s">
        <v>81</v>
      </c>
      <c r="H165" s="5" t="s">
        <v>82</v>
      </c>
      <c r="I165" s="5">
        <f>IFERROR(VLOOKUP(A165,'2040 2050 Jan 21'!$A$56:$C$247,3,0),0)</f>
        <v>0</v>
      </c>
      <c r="J165" s="5">
        <f>IFERROR(VLOOKUP(A165,'2040 2050 Fev 21'!$A$2:$C$239,3,0),0)</f>
        <v>0</v>
      </c>
      <c r="K165" s="5">
        <f>IFERROR(VLOOKUP(A165,'2040 2050 Mar 21'!$A$2:$C$225,3,0),0)</f>
        <v>0</v>
      </c>
      <c r="L165" s="5">
        <f>IFERROR(VLOOKUP(A165,'2040 2050 Abr 21'!$A$2:$C$189,3,0),0)</f>
        <v>0</v>
      </c>
      <c r="M165" s="5">
        <f>IFERROR(VLOOKUP(A165,'2040 2050 Mai 21'!$A$2:$C$228,3,0),0)</f>
        <v>0</v>
      </c>
      <c r="N165" s="5">
        <f>IFERROR(VLOOKUP(A165,'2040 2050 Jun 21'!$A$2:$C$236,3,0),0)</f>
        <v>0</v>
      </c>
      <c r="O165" s="5">
        <f>IFERROR(VLOOKUP(A165,'2040 2050 Jul 21'!$A$2:$C$280,3,0),0)</f>
        <v>7100</v>
      </c>
      <c r="P165" s="5">
        <f>IFERROR(VLOOKUP(A165,'2040 2050 Ago 21'!$A$2:$C$232,3,0),0)</f>
        <v>0</v>
      </c>
      <c r="Q165" s="5">
        <f>IFERROR(VLOOKUP(A165,'2040 2050 Set 21'!$A$2:$C$226,3,0),0)</f>
        <v>0</v>
      </c>
      <c r="R165" s="5">
        <f>IFERROR(VLOOKUP(A165,'2040 2050 Out 21'!$A$2:$C$225,3,0),0)</f>
        <v>0</v>
      </c>
      <c r="S165" s="5">
        <f>IFERROR(VLOOKUP(A165,'2040 2050 Nov 21'!$A$2:$C$249,3,0),0)</f>
        <v>0</v>
      </c>
      <c r="T165" s="5">
        <f>IFERROR(VLOOKUP(A165,'2040 2050 Dez 21'!$A$2:$C$274,3,0),0)</f>
        <v>0</v>
      </c>
      <c r="U165">
        <f t="shared" si="2"/>
        <v>7100</v>
      </c>
    </row>
    <row r="166" spans="1:21" hidden="1">
      <c r="A166" s="4" t="s">
        <v>258</v>
      </c>
      <c r="B166" s="7" t="str">
        <f>VLOOKUP(A166,'Todos cabos'!$A$1:$B$556,2,0)</f>
        <v>CABO 080C 0,50MM2 PVC0,50 JASO D611 AVSF BR/AZ</v>
      </c>
      <c r="C166" s="5" t="s">
        <v>79</v>
      </c>
      <c r="D166" s="5" t="s">
        <v>31</v>
      </c>
      <c r="E166" s="5" t="s">
        <v>24</v>
      </c>
      <c r="F166" s="5" t="s">
        <v>25</v>
      </c>
      <c r="G166" s="5" t="s">
        <v>195</v>
      </c>
      <c r="H166" s="5" t="s">
        <v>82</v>
      </c>
      <c r="I166" s="5">
        <f>IFERROR(VLOOKUP(A166,'2040 2050 Jan 21'!$A$56:$C$247,3,0),0)</f>
        <v>0</v>
      </c>
      <c r="J166" s="5">
        <f>IFERROR(VLOOKUP(A166,'2040 2050 Fev 21'!$A$2:$C$239,3,0),0)</f>
        <v>0</v>
      </c>
      <c r="K166" s="5">
        <f>IFERROR(VLOOKUP(A166,'2040 2050 Mar 21'!$A$2:$C$225,3,0),0)</f>
        <v>0</v>
      </c>
      <c r="L166" s="5">
        <f>IFERROR(VLOOKUP(A166,'2040 2050 Abr 21'!$A$2:$C$189,3,0),0)</f>
        <v>0</v>
      </c>
      <c r="M166" s="5">
        <f>IFERROR(VLOOKUP(A166,'2040 2050 Mai 21'!$A$2:$C$228,3,0),0)</f>
        <v>0</v>
      </c>
      <c r="N166" s="5">
        <f>IFERROR(VLOOKUP(A166,'2040 2050 Jun 21'!$A$2:$C$236,3,0),0)</f>
        <v>0</v>
      </c>
      <c r="O166" s="5">
        <f>IFERROR(VLOOKUP(A166,'2040 2050 Jul 21'!$A$2:$C$280,3,0),0)</f>
        <v>0</v>
      </c>
      <c r="P166" s="5">
        <f>IFERROR(VLOOKUP(A166,'2040 2050 Ago 21'!$A$2:$C$232,3,0),0)</f>
        <v>0</v>
      </c>
      <c r="Q166" s="5">
        <f>IFERROR(VLOOKUP(A166,'2040 2050 Set 21'!$A$2:$C$226,3,0),0)</f>
        <v>1000</v>
      </c>
      <c r="R166" s="5">
        <f>IFERROR(VLOOKUP(A166,'2040 2050 Out 21'!$A$2:$C$225,3,0),0)</f>
        <v>1300</v>
      </c>
      <c r="S166" s="5">
        <f>IFERROR(VLOOKUP(A166,'2040 2050 Nov 21'!$A$2:$C$249,3,0),0)</f>
        <v>0</v>
      </c>
      <c r="T166" s="5">
        <f>IFERROR(VLOOKUP(A166,'2040 2050 Dez 21'!$A$2:$C$274,3,0),0)</f>
        <v>0</v>
      </c>
      <c r="U166">
        <f t="shared" si="2"/>
        <v>2300</v>
      </c>
    </row>
    <row r="167" spans="1:21" hidden="1">
      <c r="A167" s="4" t="s">
        <v>259</v>
      </c>
      <c r="B167" s="7" t="str">
        <f>VLOOKUP(A167,'Todos cabos'!$A$1:$B$556,2,0)</f>
        <v>CABO 080C 0,50MM2 PVC0,30 JASO D611 BR/PR</v>
      </c>
      <c r="C167" s="5" t="s">
        <v>79</v>
      </c>
      <c r="D167" s="5" t="s">
        <v>41</v>
      </c>
      <c r="E167" s="5" t="s">
        <v>24</v>
      </c>
      <c r="F167" s="5" t="s">
        <v>25</v>
      </c>
      <c r="G167" s="5" t="s">
        <v>81</v>
      </c>
      <c r="H167" s="5" t="s">
        <v>82</v>
      </c>
      <c r="I167" s="5">
        <f>IFERROR(VLOOKUP(A167,'2040 2050 Jan 21'!$A$56:$C$247,3,0),0)</f>
        <v>14830</v>
      </c>
      <c r="J167" s="5">
        <f>IFERROR(VLOOKUP(A167,'2040 2050 Fev 21'!$A$2:$C$239,3,0),0)</f>
        <v>0</v>
      </c>
      <c r="K167" s="5">
        <f>IFERROR(VLOOKUP(A167,'2040 2050 Mar 21'!$A$2:$C$225,3,0),0)</f>
        <v>11450</v>
      </c>
      <c r="L167" s="5">
        <f>IFERROR(VLOOKUP(A167,'2040 2050 Abr 21'!$A$2:$C$189,3,0),0)</f>
        <v>0</v>
      </c>
      <c r="M167" s="5">
        <f>IFERROR(VLOOKUP(A167,'2040 2050 Mai 21'!$A$2:$C$228,3,0),0)</f>
        <v>15450</v>
      </c>
      <c r="N167" s="5">
        <f>IFERROR(VLOOKUP(A167,'2040 2050 Jun 21'!$A$2:$C$236,3,0),0)</f>
        <v>0</v>
      </c>
      <c r="O167" s="5">
        <f>IFERROR(VLOOKUP(A167,'2040 2050 Jul 21'!$A$2:$C$280,3,0),0)</f>
        <v>20240</v>
      </c>
      <c r="P167" s="5">
        <f>IFERROR(VLOOKUP(A167,'2040 2050 Ago 21'!$A$2:$C$232,3,0),0)</f>
        <v>0</v>
      </c>
      <c r="Q167" s="5">
        <f>IFERROR(VLOOKUP(A167,'2040 2050 Set 21'!$A$2:$C$226,3,0),0)</f>
        <v>0</v>
      </c>
      <c r="R167" s="5">
        <f>IFERROR(VLOOKUP(A167,'2040 2050 Out 21'!$A$2:$C$225,3,0),0)</f>
        <v>9400</v>
      </c>
      <c r="S167" s="5">
        <f>IFERROR(VLOOKUP(A167,'2040 2050 Nov 21'!$A$2:$C$249,3,0),0)</f>
        <v>8900</v>
      </c>
      <c r="T167" s="5">
        <f>IFERROR(VLOOKUP(A167,'2040 2050 Dez 21'!$A$2:$C$274,3,0),0)</f>
        <v>6000</v>
      </c>
      <c r="U167">
        <f t="shared" si="2"/>
        <v>86270</v>
      </c>
    </row>
    <row r="168" spans="1:21" hidden="1">
      <c r="A168" s="4" t="s">
        <v>260</v>
      </c>
      <c r="B168" s="7" t="str">
        <f>VLOOKUP(A168,'Todos cabos'!$A$1:$B$556,2,0)</f>
        <v>CABO 080C 0,50MM2 PVC0,50 JASO D611 AVSF BR/PR</v>
      </c>
      <c r="C168" s="5" t="s">
        <v>79</v>
      </c>
      <c r="D168" s="5" t="s">
        <v>41</v>
      </c>
      <c r="E168" s="5" t="s">
        <v>24</v>
      </c>
      <c r="F168" s="5" t="s">
        <v>25</v>
      </c>
      <c r="G168" s="5" t="s">
        <v>195</v>
      </c>
      <c r="H168" s="5" t="s">
        <v>82</v>
      </c>
      <c r="I168" s="5">
        <f>IFERROR(VLOOKUP(A168,'2040 2050 Jan 21'!$A$56:$C$247,3,0),0)</f>
        <v>0</v>
      </c>
      <c r="J168" s="5">
        <f>IFERROR(VLOOKUP(A168,'2040 2050 Fev 21'!$A$2:$C$239,3,0),0)</f>
        <v>0</v>
      </c>
      <c r="K168" s="5">
        <f>IFERROR(VLOOKUP(A168,'2040 2050 Mar 21'!$A$2:$C$225,3,0),0)</f>
        <v>0</v>
      </c>
      <c r="L168" s="5">
        <f>IFERROR(VLOOKUP(A168,'2040 2050 Abr 21'!$A$2:$C$189,3,0),0)</f>
        <v>0</v>
      </c>
      <c r="M168" s="5">
        <f>IFERROR(VLOOKUP(A168,'2040 2050 Mai 21'!$A$2:$C$228,3,0),0)</f>
        <v>0</v>
      </c>
      <c r="N168" s="5">
        <f>IFERROR(VLOOKUP(A168,'2040 2050 Jun 21'!$A$2:$C$236,3,0),0)</f>
        <v>0</v>
      </c>
      <c r="O168" s="5">
        <f>IFERROR(VLOOKUP(A168,'2040 2050 Jul 21'!$A$2:$C$280,3,0),0)</f>
        <v>0</v>
      </c>
      <c r="P168" s="5">
        <f>IFERROR(VLOOKUP(A168,'2040 2050 Ago 21'!$A$2:$C$232,3,0),0)</f>
        <v>0</v>
      </c>
      <c r="Q168" s="5">
        <f>IFERROR(VLOOKUP(A168,'2040 2050 Set 21'!$A$2:$C$226,3,0),0)</f>
        <v>0</v>
      </c>
      <c r="R168" s="5">
        <f>IFERROR(VLOOKUP(A168,'2040 2050 Out 21'!$A$2:$C$225,3,0),0)</f>
        <v>1450</v>
      </c>
      <c r="S168" s="5">
        <f>IFERROR(VLOOKUP(A168,'2040 2050 Nov 21'!$A$2:$C$249,3,0),0)</f>
        <v>0</v>
      </c>
      <c r="T168" s="5">
        <f>IFERROR(VLOOKUP(A168,'2040 2050 Dez 21'!$A$2:$C$274,3,0),0)</f>
        <v>0</v>
      </c>
      <c r="U168">
        <f t="shared" si="2"/>
        <v>1450</v>
      </c>
    </row>
    <row r="169" spans="1:21" hidden="1">
      <c r="A169" s="4" t="s">
        <v>261</v>
      </c>
      <c r="B169" s="7" t="str">
        <f>VLOOKUP(A169,'Todos cabos'!$A$1:$B$556,2,0)</f>
        <v>CABO 080C 0,50MM2 PVC0,50 JASO D611 AVSF BR/VD</v>
      </c>
      <c r="C169" s="5" t="s">
        <v>79</v>
      </c>
      <c r="D169" s="5" t="s">
        <v>66</v>
      </c>
      <c r="E169" s="5" t="s">
        <v>24</v>
      </c>
      <c r="F169" s="5" t="s">
        <v>25</v>
      </c>
      <c r="G169" s="5" t="s">
        <v>195</v>
      </c>
      <c r="H169" s="5" t="s">
        <v>82</v>
      </c>
      <c r="I169" s="5">
        <f>IFERROR(VLOOKUP(A169,'2040 2050 Jan 21'!$A$56:$C$247,3,0),0)</f>
        <v>0</v>
      </c>
      <c r="J169" s="5">
        <f>IFERROR(VLOOKUP(A169,'2040 2050 Fev 21'!$A$2:$C$239,3,0),0)</f>
        <v>0</v>
      </c>
      <c r="K169" s="5">
        <f>IFERROR(VLOOKUP(A169,'2040 2050 Mar 21'!$A$2:$C$225,3,0),0)</f>
        <v>0</v>
      </c>
      <c r="L169" s="5">
        <f>IFERROR(VLOOKUP(A169,'2040 2050 Abr 21'!$A$2:$C$189,3,0),0)</f>
        <v>0</v>
      </c>
      <c r="M169" s="5">
        <f>IFERROR(VLOOKUP(A169,'2040 2050 Mai 21'!$A$2:$C$228,3,0),0)</f>
        <v>0</v>
      </c>
      <c r="N169" s="5">
        <f>IFERROR(VLOOKUP(A169,'2040 2050 Jun 21'!$A$2:$C$236,3,0),0)</f>
        <v>0</v>
      </c>
      <c r="O169" s="5">
        <f>IFERROR(VLOOKUP(A169,'2040 2050 Jul 21'!$A$2:$C$280,3,0),0)</f>
        <v>0</v>
      </c>
      <c r="P169" s="5">
        <f>IFERROR(VLOOKUP(A169,'2040 2050 Ago 21'!$A$2:$C$232,3,0),0)</f>
        <v>0</v>
      </c>
      <c r="Q169" s="5">
        <f>IFERROR(VLOOKUP(A169,'2040 2050 Set 21'!$A$2:$C$226,3,0),0)</f>
        <v>0</v>
      </c>
      <c r="R169" s="5">
        <f>IFERROR(VLOOKUP(A169,'2040 2050 Out 21'!$A$2:$C$225,3,0),0)</f>
        <v>2200</v>
      </c>
      <c r="S169" s="5">
        <f>IFERROR(VLOOKUP(A169,'2040 2050 Nov 21'!$A$2:$C$249,3,0),0)</f>
        <v>0</v>
      </c>
      <c r="T169" s="5">
        <f>IFERROR(VLOOKUP(A169,'2040 2050 Dez 21'!$A$2:$C$274,3,0),0)</f>
        <v>0</v>
      </c>
      <c r="U169">
        <f t="shared" si="2"/>
        <v>2200</v>
      </c>
    </row>
    <row r="170" spans="1:21" hidden="1">
      <c r="A170" s="4" t="s">
        <v>262</v>
      </c>
      <c r="B170" s="7" t="str">
        <f>VLOOKUP(A170,'Todos cabos'!$A$1:$B$556,2,0)</f>
        <v>CABO 080C 0,50MM2 PVC0,30 JASO D611 BR/VM</v>
      </c>
      <c r="C170" s="5" t="s">
        <v>79</v>
      </c>
      <c r="D170" s="5" t="s">
        <v>45</v>
      </c>
      <c r="E170" s="5" t="s">
        <v>24</v>
      </c>
      <c r="F170" s="5" t="s">
        <v>25</v>
      </c>
      <c r="G170" s="5" t="s">
        <v>81</v>
      </c>
      <c r="H170" s="5" t="s">
        <v>82</v>
      </c>
      <c r="I170" s="5">
        <f>IFERROR(VLOOKUP(A170,'2040 2050 Jan 21'!$A$56:$C$247,3,0),0)</f>
        <v>0</v>
      </c>
      <c r="J170" s="5">
        <f>IFERROR(VLOOKUP(A170,'2040 2050 Fev 21'!$A$2:$C$239,3,0),0)</f>
        <v>12400</v>
      </c>
      <c r="K170" s="5">
        <f>IFERROR(VLOOKUP(A170,'2040 2050 Mar 21'!$A$2:$C$225,3,0),0)</f>
        <v>0</v>
      </c>
      <c r="L170" s="5">
        <f>IFERROR(VLOOKUP(A170,'2040 2050 Abr 21'!$A$2:$C$189,3,0),0)</f>
        <v>0</v>
      </c>
      <c r="M170" s="5">
        <f>IFERROR(VLOOKUP(A170,'2040 2050 Mai 21'!$A$2:$C$228,3,0),0)</f>
        <v>12500</v>
      </c>
      <c r="N170" s="5">
        <f>IFERROR(VLOOKUP(A170,'2040 2050 Jun 21'!$A$2:$C$236,3,0),0)</f>
        <v>0</v>
      </c>
      <c r="O170" s="5">
        <f>IFERROR(VLOOKUP(A170,'2040 2050 Jul 21'!$A$2:$C$280,3,0),0)</f>
        <v>0</v>
      </c>
      <c r="P170" s="5">
        <f>IFERROR(VLOOKUP(A170,'2040 2050 Ago 21'!$A$2:$C$232,3,0),0)</f>
        <v>11850</v>
      </c>
      <c r="Q170" s="5">
        <f>IFERROR(VLOOKUP(A170,'2040 2050 Set 21'!$A$2:$C$226,3,0),0)</f>
        <v>0</v>
      </c>
      <c r="R170" s="5">
        <f>IFERROR(VLOOKUP(A170,'2040 2050 Out 21'!$A$2:$C$225,3,0),0)</f>
        <v>0</v>
      </c>
      <c r="S170" s="5">
        <f>IFERROR(VLOOKUP(A170,'2040 2050 Nov 21'!$A$2:$C$249,3,0),0)</f>
        <v>1000</v>
      </c>
      <c r="T170" s="5">
        <f>IFERROR(VLOOKUP(A170,'2040 2050 Dez 21'!$A$2:$C$274,3,0),0)</f>
        <v>3900</v>
      </c>
      <c r="U170">
        <f t="shared" si="2"/>
        <v>41650</v>
      </c>
    </row>
    <row r="171" spans="1:21" hidden="1">
      <c r="A171" s="4" t="s">
        <v>263</v>
      </c>
      <c r="B171" s="7" t="str">
        <f>VLOOKUP(A171,'Todos cabos'!$A$1:$B$556,2,0)</f>
        <v>CABO 080C 0,50MM2 PVC0,50 JASO D611 AVSF BR/VM</v>
      </c>
      <c r="C171" s="5" t="s">
        <v>79</v>
      </c>
      <c r="D171" s="5" t="s">
        <v>45</v>
      </c>
      <c r="E171" s="5" t="s">
        <v>24</v>
      </c>
      <c r="F171" s="5" t="s">
        <v>25</v>
      </c>
      <c r="G171" s="5" t="s">
        <v>195</v>
      </c>
      <c r="H171" s="5" t="s">
        <v>82</v>
      </c>
      <c r="I171" s="5">
        <f>IFERROR(VLOOKUP(A171,'2040 2050 Jan 21'!$A$56:$C$247,3,0),0)</f>
        <v>0</v>
      </c>
      <c r="J171" s="5">
        <f>IFERROR(VLOOKUP(A171,'2040 2050 Fev 21'!$A$2:$C$239,3,0),0)</f>
        <v>0</v>
      </c>
      <c r="K171" s="5">
        <f>IFERROR(VLOOKUP(A171,'2040 2050 Mar 21'!$A$2:$C$225,3,0),0)</f>
        <v>0</v>
      </c>
      <c r="L171" s="5">
        <f>IFERROR(VLOOKUP(A171,'2040 2050 Abr 21'!$A$2:$C$189,3,0),0)</f>
        <v>0</v>
      </c>
      <c r="M171" s="5">
        <f>IFERROR(VLOOKUP(A171,'2040 2050 Mai 21'!$A$2:$C$228,3,0),0)</f>
        <v>0</v>
      </c>
      <c r="N171" s="5">
        <f>IFERROR(VLOOKUP(A171,'2040 2050 Jun 21'!$A$2:$C$236,3,0),0)</f>
        <v>0</v>
      </c>
      <c r="O171" s="5">
        <f>IFERROR(VLOOKUP(A171,'2040 2050 Jul 21'!$A$2:$C$280,3,0),0)</f>
        <v>0</v>
      </c>
      <c r="P171" s="5">
        <f>IFERROR(VLOOKUP(A171,'2040 2050 Ago 21'!$A$2:$C$232,3,0),0)</f>
        <v>0</v>
      </c>
      <c r="Q171" s="5">
        <f>IFERROR(VLOOKUP(A171,'2040 2050 Set 21'!$A$2:$C$226,3,0),0)</f>
        <v>1000</v>
      </c>
      <c r="R171" s="5">
        <f>IFERROR(VLOOKUP(A171,'2040 2050 Out 21'!$A$2:$C$225,3,0),0)</f>
        <v>1200</v>
      </c>
      <c r="S171" s="5">
        <f>IFERROR(VLOOKUP(A171,'2040 2050 Nov 21'!$A$2:$C$249,3,0),0)</f>
        <v>0</v>
      </c>
      <c r="T171" s="5">
        <f>IFERROR(VLOOKUP(A171,'2040 2050 Dez 21'!$A$2:$C$274,3,0),0)</f>
        <v>0</v>
      </c>
      <c r="U171">
        <f t="shared" si="2"/>
        <v>2200</v>
      </c>
    </row>
    <row r="172" spans="1:21" hidden="1">
      <c r="A172" s="4" t="s">
        <v>264</v>
      </c>
      <c r="B172" s="7" t="str">
        <f>VLOOKUP(A172,'Todos cabos'!$A$1:$B$556,2,0)</f>
        <v>CABO 080C 0,50MM2 PVC0,24 CZ/AZ AVSSF JASO</v>
      </c>
      <c r="C172" s="5" t="s">
        <v>79</v>
      </c>
      <c r="D172" s="5" t="s">
        <v>124</v>
      </c>
      <c r="E172" s="5" t="s">
        <v>24</v>
      </c>
      <c r="F172" s="5" t="s">
        <v>25</v>
      </c>
      <c r="G172" s="5" t="s">
        <v>81</v>
      </c>
      <c r="H172" s="5" t="s">
        <v>82</v>
      </c>
      <c r="I172" s="5">
        <f>IFERROR(VLOOKUP(A172,'2040 2050 Jan 21'!$A$56:$C$247,3,0),0)</f>
        <v>0</v>
      </c>
      <c r="J172" s="5">
        <f>IFERROR(VLOOKUP(A172,'2040 2050 Fev 21'!$A$2:$C$239,3,0),0)</f>
        <v>6000</v>
      </c>
      <c r="K172" s="5">
        <f>IFERROR(VLOOKUP(A172,'2040 2050 Mar 21'!$A$2:$C$225,3,0),0)</f>
        <v>0</v>
      </c>
      <c r="L172" s="5">
        <f>IFERROR(VLOOKUP(A172,'2040 2050 Abr 21'!$A$2:$C$189,3,0),0)</f>
        <v>0</v>
      </c>
      <c r="M172" s="5">
        <f>IFERROR(VLOOKUP(A172,'2040 2050 Mai 21'!$A$2:$C$228,3,0),0)</f>
        <v>0</v>
      </c>
      <c r="N172" s="5">
        <f>IFERROR(VLOOKUP(A172,'2040 2050 Jun 21'!$A$2:$C$236,3,0),0)</f>
        <v>5950</v>
      </c>
      <c r="O172" s="5">
        <f>IFERROR(VLOOKUP(A172,'2040 2050 Jul 21'!$A$2:$C$280,3,0),0)</f>
        <v>0</v>
      </c>
      <c r="P172" s="5">
        <f>IFERROR(VLOOKUP(A172,'2040 2050 Ago 21'!$A$2:$C$232,3,0),0)</f>
        <v>0</v>
      </c>
      <c r="Q172" s="5">
        <f>IFERROR(VLOOKUP(A172,'2040 2050 Set 21'!$A$2:$C$226,3,0),0)</f>
        <v>6300</v>
      </c>
      <c r="R172" s="5">
        <f>IFERROR(VLOOKUP(A172,'2040 2050 Out 21'!$A$2:$C$225,3,0),0)</f>
        <v>0</v>
      </c>
      <c r="S172" s="5">
        <f>IFERROR(VLOOKUP(A172,'2040 2050 Nov 21'!$A$2:$C$249,3,0),0)</f>
        <v>0</v>
      </c>
      <c r="T172" s="5">
        <f>IFERROR(VLOOKUP(A172,'2040 2050 Dez 21'!$A$2:$C$274,3,0),0)</f>
        <v>0</v>
      </c>
      <c r="U172">
        <f t="shared" si="2"/>
        <v>18250</v>
      </c>
    </row>
    <row r="173" spans="1:21" hidden="1">
      <c r="A173" s="4" t="s">
        <v>265</v>
      </c>
      <c r="B173" s="7" t="str">
        <f>VLOOKUP(A173,'Todos cabos'!$A$1:$B$556,2,0)</f>
        <v>CABO 080C 0,50MM2 PVC0,50 JASO D611 AVSF LJ/PR</v>
      </c>
      <c r="C173" s="5" t="s">
        <v>79</v>
      </c>
      <c r="D173" s="5" t="s">
        <v>41</v>
      </c>
      <c r="E173" s="5" t="s">
        <v>24</v>
      </c>
      <c r="F173" s="5" t="s">
        <v>25</v>
      </c>
      <c r="G173" s="5" t="s">
        <v>195</v>
      </c>
      <c r="H173" s="5" t="s">
        <v>82</v>
      </c>
      <c r="I173" s="5">
        <f>IFERROR(VLOOKUP(A173,'2040 2050 Jan 21'!$A$56:$C$247,3,0),0)</f>
        <v>0</v>
      </c>
      <c r="J173" s="5">
        <f>IFERROR(VLOOKUP(A173,'2040 2050 Fev 21'!$A$2:$C$239,3,0),0)</f>
        <v>0</v>
      </c>
      <c r="K173" s="5">
        <f>IFERROR(VLOOKUP(A173,'2040 2050 Mar 21'!$A$2:$C$225,3,0),0)</f>
        <v>0</v>
      </c>
      <c r="L173" s="5">
        <f>IFERROR(VLOOKUP(A173,'2040 2050 Abr 21'!$A$2:$C$189,3,0),0)</f>
        <v>0</v>
      </c>
      <c r="M173" s="5">
        <f>IFERROR(VLOOKUP(A173,'2040 2050 Mai 21'!$A$2:$C$228,3,0),0)</f>
        <v>0</v>
      </c>
      <c r="N173" s="5">
        <f>IFERROR(VLOOKUP(A173,'2040 2050 Jun 21'!$A$2:$C$236,3,0),0)</f>
        <v>0</v>
      </c>
      <c r="O173" s="5">
        <f>IFERROR(VLOOKUP(A173,'2040 2050 Jul 21'!$A$2:$C$280,3,0),0)</f>
        <v>0</v>
      </c>
      <c r="P173" s="5">
        <f>IFERROR(VLOOKUP(A173,'2040 2050 Ago 21'!$A$2:$C$232,3,0),0)</f>
        <v>0</v>
      </c>
      <c r="Q173" s="5">
        <f>IFERROR(VLOOKUP(A173,'2040 2050 Set 21'!$A$2:$C$226,3,0),0)</f>
        <v>0</v>
      </c>
      <c r="R173" s="5">
        <f>IFERROR(VLOOKUP(A173,'2040 2050 Out 21'!$A$2:$C$225,3,0),0)</f>
        <v>900</v>
      </c>
      <c r="S173" s="5">
        <f>IFERROR(VLOOKUP(A173,'2040 2050 Nov 21'!$A$2:$C$249,3,0),0)</f>
        <v>0</v>
      </c>
      <c r="T173" s="5">
        <f>IFERROR(VLOOKUP(A173,'2040 2050 Dez 21'!$A$2:$C$274,3,0),0)</f>
        <v>0</v>
      </c>
      <c r="U173">
        <f t="shared" si="2"/>
        <v>900</v>
      </c>
    </row>
    <row r="174" spans="1:21" hidden="1">
      <c r="A174" s="4" t="s">
        <v>266</v>
      </c>
      <c r="B174" s="7" t="str">
        <f>VLOOKUP(A174,'Todos cabos'!$A$1:$B$556,2,0)</f>
        <v>CABO 080C 0,50MM2 PVC0,50 JASO D611 AVSF MR/AM</v>
      </c>
      <c r="C174" s="5" t="s">
        <v>79</v>
      </c>
      <c r="D174" s="5" t="s">
        <v>128</v>
      </c>
      <c r="E174" s="5" t="s">
        <v>24</v>
      </c>
      <c r="F174" s="5" t="s">
        <v>25</v>
      </c>
      <c r="G174" s="5" t="s">
        <v>195</v>
      </c>
      <c r="H174" s="5" t="s">
        <v>82</v>
      </c>
      <c r="I174" s="5">
        <f>IFERROR(VLOOKUP(A174,'2040 2050 Jan 21'!$A$56:$C$247,3,0),0)</f>
        <v>0</v>
      </c>
      <c r="J174" s="5">
        <f>IFERROR(VLOOKUP(A174,'2040 2050 Fev 21'!$A$2:$C$239,3,0),0)</f>
        <v>0</v>
      </c>
      <c r="K174" s="5">
        <f>IFERROR(VLOOKUP(A174,'2040 2050 Mar 21'!$A$2:$C$225,3,0),0)</f>
        <v>0</v>
      </c>
      <c r="L174" s="5">
        <f>IFERROR(VLOOKUP(A174,'2040 2050 Abr 21'!$A$2:$C$189,3,0),0)</f>
        <v>0</v>
      </c>
      <c r="M174" s="5">
        <f>IFERROR(VLOOKUP(A174,'2040 2050 Mai 21'!$A$2:$C$228,3,0),0)</f>
        <v>0</v>
      </c>
      <c r="N174" s="5">
        <f>IFERROR(VLOOKUP(A174,'2040 2050 Jun 21'!$A$2:$C$236,3,0),0)</f>
        <v>0</v>
      </c>
      <c r="O174" s="5">
        <f>IFERROR(VLOOKUP(A174,'2040 2050 Jul 21'!$A$2:$C$280,3,0),0)</f>
        <v>0</v>
      </c>
      <c r="P174" s="5">
        <f>IFERROR(VLOOKUP(A174,'2040 2050 Ago 21'!$A$2:$C$232,3,0),0)</f>
        <v>0</v>
      </c>
      <c r="Q174" s="5">
        <f>IFERROR(VLOOKUP(A174,'2040 2050 Set 21'!$A$2:$C$226,3,0),0)</f>
        <v>1000</v>
      </c>
      <c r="R174" s="5">
        <f>IFERROR(VLOOKUP(A174,'2040 2050 Out 21'!$A$2:$C$225,3,0),0)</f>
        <v>0</v>
      </c>
      <c r="S174" s="5">
        <f>IFERROR(VLOOKUP(A174,'2040 2050 Nov 21'!$A$2:$C$249,3,0),0)</f>
        <v>0</v>
      </c>
      <c r="T174" s="5">
        <f>IFERROR(VLOOKUP(A174,'2040 2050 Dez 21'!$A$2:$C$274,3,0),0)</f>
        <v>0</v>
      </c>
      <c r="U174">
        <f t="shared" si="2"/>
        <v>1000</v>
      </c>
    </row>
    <row r="175" spans="1:21" hidden="1">
      <c r="A175" s="4" t="s">
        <v>267</v>
      </c>
      <c r="B175" s="7" t="str">
        <f>VLOOKUP(A175,'Todos cabos'!$A$1:$B$556,2,0)</f>
        <v>CABO 080C 0,50MM2 PVC0,50 JASO D611 AVSF MR/BR</v>
      </c>
      <c r="C175" s="5" t="s">
        <v>79</v>
      </c>
      <c r="D175" s="5" t="s">
        <v>37</v>
      </c>
      <c r="E175" s="5" t="s">
        <v>24</v>
      </c>
      <c r="F175" s="5" t="s">
        <v>25</v>
      </c>
      <c r="G175" s="5" t="s">
        <v>195</v>
      </c>
      <c r="H175" s="5" t="s">
        <v>82</v>
      </c>
      <c r="I175" s="5">
        <f>IFERROR(VLOOKUP(A175,'2040 2050 Jan 21'!$A$56:$C$247,3,0),0)</f>
        <v>0</v>
      </c>
      <c r="J175" s="5">
        <f>IFERROR(VLOOKUP(A175,'2040 2050 Fev 21'!$A$2:$C$239,3,0),0)</f>
        <v>0</v>
      </c>
      <c r="K175" s="5">
        <f>IFERROR(VLOOKUP(A175,'2040 2050 Mar 21'!$A$2:$C$225,3,0),0)</f>
        <v>0</v>
      </c>
      <c r="L175" s="5">
        <f>IFERROR(VLOOKUP(A175,'2040 2050 Abr 21'!$A$2:$C$189,3,0),0)</f>
        <v>0</v>
      </c>
      <c r="M175" s="5">
        <f>IFERROR(VLOOKUP(A175,'2040 2050 Mai 21'!$A$2:$C$228,3,0),0)</f>
        <v>0</v>
      </c>
      <c r="N175" s="5">
        <f>IFERROR(VLOOKUP(A175,'2040 2050 Jun 21'!$A$2:$C$236,3,0),0)</f>
        <v>0</v>
      </c>
      <c r="O175" s="5">
        <f>IFERROR(VLOOKUP(A175,'2040 2050 Jul 21'!$A$2:$C$280,3,0),0)</f>
        <v>0</v>
      </c>
      <c r="P175" s="5">
        <f>IFERROR(VLOOKUP(A175,'2040 2050 Ago 21'!$A$2:$C$232,3,0),0)</f>
        <v>0</v>
      </c>
      <c r="Q175" s="5">
        <f>IFERROR(VLOOKUP(A175,'2040 2050 Set 21'!$A$2:$C$226,3,0),0)</f>
        <v>1000</v>
      </c>
      <c r="R175" s="5">
        <f>IFERROR(VLOOKUP(A175,'2040 2050 Out 21'!$A$2:$C$225,3,0),0)</f>
        <v>0</v>
      </c>
      <c r="S175" s="5">
        <f>IFERROR(VLOOKUP(A175,'2040 2050 Nov 21'!$A$2:$C$249,3,0),0)</f>
        <v>0</v>
      </c>
      <c r="T175" s="5">
        <f>IFERROR(VLOOKUP(A175,'2040 2050 Dez 21'!$A$2:$C$274,3,0),0)</f>
        <v>0</v>
      </c>
      <c r="U175">
        <f t="shared" si="2"/>
        <v>1000</v>
      </c>
    </row>
    <row r="176" spans="1:21" hidden="1">
      <c r="A176" s="4" t="s">
        <v>268</v>
      </c>
      <c r="B176" s="7" t="str">
        <f>VLOOKUP(A176,'Todos cabos'!$A$1:$B$556,2,0)</f>
        <v>CABO 080C 0,50MM2 PVC0,30 JASO D611 MR/PR</v>
      </c>
      <c r="C176" s="5" t="s">
        <v>79</v>
      </c>
      <c r="D176" s="5" t="s">
        <v>41</v>
      </c>
      <c r="E176" s="5" t="s">
        <v>24</v>
      </c>
      <c r="F176" s="5" t="s">
        <v>25</v>
      </c>
      <c r="G176" s="5" t="s">
        <v>81</v>
      </c>
      <c r="H176" s="5" t="s">
        <v>82</v>
      </c>
      <c r="I176" s="5">
        <f>IFERROR(VLOOKUP(A176,'2040 2050 Jan 21'!$A$56:$C$247,3,0),0)</f>
        <v>0</v>
      </c>
      <c r="J176" s="5">
        <f>IFERROR(VLOOKUP(A176,'2040 2050 Fev 21'!$A$2:$C$239,3,0),0)</f>
        <v>0</v>
      </c>
      <c r="K176" s="5">
        <f>IFERROR(VLOOKUP(A176,'2040 2050 Mar 21'!$A$2:$C$225,3,0),0)</f>
        <v>4900</v>
      </c>
      <c r="L176" s="5">
        <f>IFERROR(VLOOKUP(A176,'2040 2050 Abr 21'!$A$2:$C$189,3,0),0)</f>
        <v>0</v>
      </c>
      <c r="M176" s="5">
        <f>IFERROR(VLOOKUP(A176,'2040 2050 Mai 21'!$A$2:$C$228,3,0),0)</f>
        <v>0</v>
      </c>
      <c r="N176" s="5">
        <f>IFERROR(VLOOKUP(A176,'2040 2050 Jun 21'!$A$2:$C$236,3,0),0)</f>
        <v>0</v>
      </c>
      <c r="O176" s="5">
        <f>IFERROR(VLOOKUP(A176,'2040 2050 Jul 21'!$A$2:$C$280,3,0),0)</f>
        <v>0</v>
      </c>
      <c r="P176" s="5">
        <f>IFERROR(VLOOKUP(A176,'2040 2050 Ago 21'!$A$2:$C$232,3,0),0)</f>
        <v>0</v>
      </c>
      <c r="Q176" s="5">
        <f>IFERROR(VLOOKUP(A176,'2040 2050 Set 21'!$A$2:$C$226,3,0),0)</f>
        <v>0</v>
      </c>
      <c r="R176" s="5">
        <f>IFERROR(VLOOKUP(A176,'2040 2050 Out 21'!$A$2:$C$225,3,0),0)</f>
        <v>0</v>
      </c>
      <c r="S176" s="5">
        <f>IFERROR(VLOOKUP(A176,'2040 2050 Nov 21'!$A$2:$C$249,3,0),0)</f>
        <v>0</v>
      </c>
      <c r="T176" s="5">
        <f>IFERROR(VLOOKUP(A176,'2040 2050 Dez 21'!$A$2:$C$274,3,0),0)</f>
        <v>0</v>
      </c>
      <c r="U176">
        <f t="shared" si="2"/>
        <v>4900</v>
      </c>
    </row>
    <row r="177" spans="1:21" hidden="1">
      <c r="A177" s="4" t="s">
        <v>269</v>
      </c>
      <c r="B177" s="7" t="str">
        <f>VLOOKUP(A177,'Todos cabos'!$A$1:$B$556,2,0)</f>
        <v>CABO 080C 0,50MM2 PVC0,50 JASO D611 AVSF MR/VM</v>
      </c>
      <c r="C177" s="5" t="s">
        <v>79</v>
      </c>
      <c r="D177" s="5" t="s">
        <v>45</v>
      </c>
      <c r="E177" s="5" t="s">
        <v>24</v>
      </c>
      <c r="F177" s="5" t="s">
        <v>25</v>
      </c>
      <c r="G177" s="5" t="s">
        <v>195</v>
      </c>
      <c r="H177" s="5" t="s">
        <v>82</v>
      </c>
      <c r="I177" s="5">
        <f>IFERROR(VLOOKUP(A177,'2040 2050 Jan 21'!$A$56:$C$247,3,0),0)</f>
        <v>0</v>
      </c>
      <c r="J177" s="5">
        <f>IFERROR(VLOOKUP(A177,'2040 2050 Fev 21'!$A$2:$C$239,3,0),0)</f>
        <v>0</v>
      </c>
      <c r="K177" s="5">
        <f>IFERROR(VLOOKUP(A177,'2040 2050 Mar 21'!$A$2:$C$225,3,0),0)</f>
        <v>0</v>
      </c>
      <c r="L177" s="5">
        <f>IFERROR(VLOOKUP(A177,'2040 2050 Abr 21'!$A$2:$C$189,3,0),0)</f>
        <v>0</v>
      </c>
      <c r="M177" s="5">
        <f>IFERROR(VLOOKUP(A177,'2040 2050 Mai 21'!$A$2:$C$228,3,0),0)</f>
        <v>0</v>
      </c>
      <c r="N177" s="5">
        <f>IFERROR(VLOOKUP(A177,'2040 2050 Jun 21'!$A$2:$C$236,3,0),0)</f>
        <v>0</v>
      </c>
      <c r="O177" s="5">
        <f>IFERROR(VLOOKUP(A177,'2040 2050 Jul 21'!$A$2:$C$280,3,0),0)</f>
        <v>0</v>
      </c>
      <c r="P177" s="5">
        <f>IFERROR(VLOOKUP(A177,'2040 2050 Ago 21'!$A$2:$C$232,3,0),0)</f>
        <v>0</v>
      </c>
      <c r="Q177" s="5">
        <f>IFERROR(VLOOKUP(A177,'2040 2050 Set 21'!$A$2:$C$226,3,0),0)</f>
        <v>1000</v>
      </c>
      <c r="R177" s="5">
        <f>IFERROR(VLOOKUP(A177,'2040 2050 Out 21'!$A$2:$C$225,3,0),0)</f>
        <v>0</v>
      </c>
      <c r="S177" s="5">
        <f>IFERROR(VLOOKUP(A177,'2040 2050 Nov 21'!$A$2:$C$249,3,0),0)</f>
        <v>0</v>
      </c>
      <c r="T177" s="5">
        <f>IFERROR(VLOOKUP(A177,'2040 2050 Dez 21'!$A$2:$C$274,3,0),0)</f>
        <v>0</v>
      </c>
      <c r="U177">
        <f t="shared" si="2"/>
        <v>1000</v>
      </c>
    </row>
    <row r="178" spans="1:21" hidden="1">
      <c r="A178" s="4" t="s">
        <v>270</v>
      </c>
      <c r="B178" s="7" t="str">
        <f>VLOOKUP(A178,'Todos cabos'!$A$1:$B$556,2,0)</f>
        <v>CABO 080C 0,50MM2 PVC0,30 JASO D611 PR/AZ</v>
      </c>
      <c r="C178" s="5" t="s">
        <v>79</v>
      </c>
      <c r="D178" s="5" t="s">
        <v>31</v>
      </c>
      <c r="E178" s="5" t="s">
        <v>24</v>
      </c>
      <c r="F178" s="5" t="s">
        <v>25</v>
      </c>
      <c r="G178" s="5" t="s">
        <v>81</v>
      </c>
      <c r="H178" s="5" t="s">
        <v>82</v>
      </c>
      <c r="I178" s="5">
        <f>IFERROR(VLOOKUP(A178,'2040 2050 Jan 21'!$A$56:$C$247,3,0),0)</f>
        <v>8500</v>
      </c>
      <c r="J178" s="5">
        <f>IFERROR(VLOOKUP(A178,'2040 2050 Fev 21'!$A$2:$C$239,3,0),0)</f>
        <v>0</v>
      </c>
      <c r="K178" s="5">
        <f>IFERROR(VLOOKUP(A178,'2040 2050 Mar 21'!$A$2:$C$225,3,0),0)</f>
        <v>6100</v>
      </c>
      <c r="L178" s="5">
        <f>IFERROR(VLOOKUP(A178,'2040 2050 Abr 21'!$A$2:$C$189,3,0),0)</f>
        <v>0</v>
      </c>
      <c r="M178" s="5">
        <f>IFERROR(VLOOKUP(A178,'2040 2050 Mai 21'!$A$2:$C$228,3,0),0)</f>
        <v>0</v>
      </c>
      <c r="N178" s="5">
        <f>IFERROR(VLOOKUP(A178,'2040 2050 Jun 21'!$A$2:$C$236,3,0),0)</f>
        <v>0</v>
      </c>
      <c r="O178" s="5">
        <f>IFERROR(VLOOKUP(A178,'2040 2050 Jul 21'!$A$2:$C$280,3,0),0)</f>
        <v>14800</v>
      </c>
      <c r="P178" s="5">
        <f>IFERROR(VLOOKUP(A178,'2040 2050 Ago 21'!$A$2:$C$232,3,0),0)</f>
        <v>0</v>
      </c>
      <c r="Q178" s="5">
        <f>IFERROR(VLOOKUP(A178,'2040 2050 Set 21'!$A$2:$C$226,3,0),0)</f>
        <v>0</v>
      </c>
      <c r="R178" s="5">
        <f>IFERROR(VLOOKUP(A178,'2040 2050 Out 21'!$A$2:$C$225,3,0),0)</f>
        <v>0</v>
      </c>
      <c r="S178" s="5">
        <f>IFERROR(VLOOKUP(A178,'2040 2050 Nov 21'!$A$2:$C$249,3,0),0)</f>
        <v>0</v>
      </c>
      <c r="T178" s="5">
        <f>IFERROR(VLOOKUP(A178,'2040 2050 Dez 21'!$A$2:$C$274,3,0),0)</f>
        <v>4000</v>
      </c>
      <c r="U178">
        <f t="shared" si="2"/>
        <v>33400</v>
      </c>
    </row>
    <row r="179" spans="1:21" hidden="1">
      <c r="A179" s="4" t="s">
        <v>271</v>
      </c>
      <c r="B179" s="7" t="str">
        <f>VLOOKUP(A179,'Todos cabos'!$A$1:$B$556,2,0)</f>
        <v>CABO 080C 0,50MM2 PVC0,50 JASO D611 AVSF PR/BR</v>
      </c>
      <c r="C179" s="5" t="s">
        <v>79</v>
      </c>
      <c r="D179" s="5" t="s">
        <v>37</v>
      </c>
      <c r="E179" s="5" t="s">
        <v>24</v>
      </c>
      <c r="F179" s="5" t="s">
        <v>25</v>
      </c>
      <c r="G179" s="5" t="s">
        <v>195</v>
      </c>
      <c r="H179" s="5" t="s">
        <v>82</v>
      </c>
      <c r="I179" s="5">
        <f>IFERROR(VLOOKUP(A179,'2040 2050 Jan 21'!$A$56:$C$247,3,0),0)</f>
        <v>0</v>
      </c>
      <c r="J179" s="5">
        <f>IFERROR(VLOOKUP(A179,'2040 2050 Fev 21'!$A$2:$C$239,3,0),0)</f>
        <v>0</v>
      </c>
      <c r="K179" s="5">
        <f>IFERROR(VLOOKUP(A179,'2040 2050 Mar 21'!$A$2:$C$225,3,0),0)</f>
        <v>0</v>
      </c>
      <c r="L179" s="5">
        <f>IFERROR(VLOOKUP(A179,'2040 2050 Abr 21'!$A$2:$C$189,3,0),0)</f>
        <v>0</v>
      </c>
      <c r="M179" s="5">
        <f>IFERROR(VLOOKUP(A179,'2040 2050 Mai 21'!$A$2:$C$228,3,0),0)</f>
        <v>0</v>
      </c>
      <c r="N179" s="5">
        <f>IFERROR(VLOOKUP(A179,'2040 2050 Jun 21'!$A$2:$C$236,3,0),0)</f>
        <v>0</v>
      </c>
      <c r="O179" s="5">
        <f>IFERROR(VLOOKUP(A179,'2040 2050 Jul 21'!$A$2:$C$280,3,0),0)</f>
        <v>0</v>
      </c>
      <c r="P179" s="5">
        <f>IFERROR(VLOOKUP(A179,'2040 2050 Ago 21'!$A$2:$C$232,3,0),0)</f>
        <v>1200</v>
      </c>
      <c r="Q179" s="5">
        <f>IFERROR(VLOOKUP(A179,'2040 2050 Set 21'!$A$2:$C$226,3,0),0)</f>
        <v>0</v>
      </c>
      <c r="R179" s="5">
        <f>IFERROR(VLOOKUP(A179,'2040 2050 Out 21'!$A$2:$C$225,3,0),0)</f>
        <v>0</v>
      </c>
      <c r="S179" s="5">
        <f>IFERROR(VLOOKUP(A179,'2040 2050 Nov 21'!$A$2:$C$249,3,0),0)</f>
        <v>0</v>
      </c>
      <c r="T179" s="5">
        <f>IFERROR(VLOOKUP(A179,'2040 2050 Dez 21'!$A$2:$C$274,3,0),0)</f>
        <v>0</v>
      </c>
      <c r="U179">
        <f t="shared" si="2"/>
        <v>1200</v>
      </c>
    </row>
    <row r="180" spans="1:21" hidden="1">
      <c r="A180" s="4" t="s">
        <v>272</v>
      </c>
      <c r="B180" s="7" t="str">
        <f>VLOOKUP(A180,'Todos cabos'!$A$1:$B$556,2,0)</f>
        <v>CABO 080C 0,50MM2 PVC0,30 JASO D611 PR/VM</v>
      </c>
      <c r="C180" s="5" t="s">
        <v>79</v>
      </c>
      <c r="D180" s="5" t="s">
        <v>45</v>
      </c>
      <c r="E180" s="5" t="s">
        <v>24</v>
      </c>
      <c r="F180" s="5" t="s">
        <v>25</v>
      </c>
      <c r="G180" s="5" t="s">
        <v>81</v>
      </c>
      <c r="H180" s="5" t="s">
        <v>82</v>
      </c>
      <c r="I180" s="5">
        <f>IFERROR(VLOOKUP(A180,'2040 2050 Jan 21'!$A$56:$C$247,3,0),0)</f>
        <v>4200</v>
      </c>
      <c r="J180" s="5">
        <f>IFERROR(VLOOKUP(A180,'2040 2050 Fev 21'!$A$2:$C$239,3,0),0)</f>
        <v>11920</v>
      </c>
      <c r="K180" s="5">
        <f>IFERROR(VLOOKUP(A180,'2040 2050 Mar 21'!$A$2:$C$225,3,0),0)</f>
        <v>0</v>
      </c>
      <c r="L180" s="5">
        <f>IFERROR(VLOOKUP(A180,'2040 2050 Abr 21'!$A$2:$C$189,3,0),0)</f>
        <v>0</v>
      </c>
      <c r="M180" s="5">
        <f>IFERROR(VLOOKUP(A180,'2040 2050 Mai 21'!$A$2:$C$228,3,0),0)</f>
        <v>0</v>
      </c>
      <c r="N180" s="5">
        <f>IFERROR(VLOOKUP(A180,'2040 2050 Jun 21'!$A$2:$C$236,3,0),0)</f>
        <v>0</v>
      </c>
      <c r="O180" s="5">
        <f>IFERROR(VLOOKUP(A180,'2040 2050 Jul 21'!$A$2:$C$280,3,0),0)</f>
        <v>6500</v>
      </c>
      <c r="P180" s="5">
        <f>IFERROR(VLOOKUP(A180,'2040 2050 Ago 21'!$A$2:$C$232,3,0),0)</f>
        <v>0</v>
      </c>
      <c r="Q180" s="5">
        <f>IFERROR(VLOOKUP(A180,'2040 2050 Set 21'!$A$2:$C$226,3,0),0)</f>
        <v>0</v>
      </c>
      <c r="R180" s="5">
        <f>IFERROR(VLOOKUP(A180,'2040 2050 Out 21'!$A$2:$C$225,3,0),0)</f>
        <v>3700</v>
      </c>
      <c r="S180" s="5">
        <f>IFERROR(VLOOKUP(A180,'2040 2050 Nov 21'!$A$2:$C$249,3,0),0)</f>
        <v>1250</v>
      </c>
      <c r="T180" s="5">
        <f>IFERROR(VLOOKUP(A180,'2040 2050 Dez 21'!$A$2:$C$274,3,0),0)</f>
        <v>2000</v>
      </c>
      <c r="U180">
        <f t="shared" si="2"/>
        <v>29570</v>
      </c>
    </row>
    <row r="181" spans="1:21" hidden="1">
      <c r="A181" s="4" t="s">
        <v>273</v>
      </c>
      <c r="B181" s="7" t="str">
        <f>VLOOKUP(A181,'Todos cabos'!$A$1:$B$556,2,0)</f>
        <v>CABO 070C 0,50MM2 PVC0,6 NM247 VD/AM</v>
      </c>
      <c r="C181" s="5" t="s">
        <v>47</v>
      </c>
      <c r="D181" s="5" t="s">
        <v>136</v>
      </c>
      <c r="E181" s="5" t="s">
        <v>24</v>
      </c>
      <c r="F181" s="5" t="s">
        <v>25</v>
      </c>
      <c r="G181" s="5" t="s">
        <v>206</v>
      </c>
      <c r="H181" s="5" t="s">
        <v>214</v>
      </c>
      <c r="I181" s="5">
        <f>IFERROR(VLOOKUP(A181,'2040 2050 Jan 21'!$A$56:$C$247,3,0),0)</f>
        <v>350080</v>
      </c>
      <c r="J181" s="5">
        <f>IFERROR(VLOOKUP(A181,'2040 2050 Fev 21'!$A$2:$C$239,3,0),0)</f>
        <v>491710</v>
      </c>
      <c r="K181" s="5">
        <f>IFERROR(VLOOKUP(A181,'2040 2050 Mar 21'!$A$2:$C$225,3,0),0)</f>
        <v>664550</v>
      </c>
      <c r="L181" s="5">
        <f>IFERROR(VLOOKUP(A181,'2040 2050 Abr 21'!$A$2:$C$189,3,0),0)</f>
        <v>526900</v>
      </c>
      <c r="M181" s="5">
        <f>IFERROR(VLOOKUP(A181,'2040 2050 Mai 21'!$A$2:$C$228,3,0),0)</f>
        <v>546300</v>
      </c>
      <c r="N181" s="5">
        <f>IFERROR(VLOOKUP(A181,'2040 2050 Jun 21'!$A$2:$C$236,3,0),0)</f>
        <v>474410</v>
      </c>
      <c r="O181" s="5">
        <f>IFERROR(VLOOKUP(A181,'2040 2050 Jul 21'!$A$2:$C$280,3,0),0)</f>
        <v>581100</v>
      </c>
      <c r="P181" s="5">
        <f>IFERROR(VLOOKUP(A181,'2040 2050 Ago 21'!$A$2:$C$232,3,0),0)</f>
        <v>578235</v>
      </c>
      <c r="Q181" s="5">
        <f>IFERROR(VLOOKUP(A181,'2040 2050 Set 21'!$A$2:$C$226,3,0),0)</f>
        <v>775250</v>
      </c>
      <c r="R181" s="5">
        <f>IFERROR(VLOOKUP(A181,'2040 2050 Out 21'!$A$2:$C$225,3,0),0)</f>
        <v>864250</v>
      </c>
      <c r="S181" s="5">
        <f>IFERROR(VLOOKUP(A181,'2040 2050 Nov 21'!$A$2:$C$249,3,0),0)</f>
        <v>365085</v>
      </c>
      <c r="T181" s="5">
        <f>IFERROR(VLOOKUP(A181,'2040 2050 Dez 21'!$A$2:$C$274,3,0),0)</f>
        <v>713050</v>
      </c>
      <c r="U181">
        <f t="shared" si="2"/>
        <v>6930920</v>
      </c>
    </row>
    <row r="182" spans="1:21" hidden="1">
      <c r="A182" s="4" t="s">
        <v>274</v>
      </c>
      <c r="B182" s="7" t="str">
        <f>VLOOKUP(A182,'Todos cabos'!$A$1:$B$556,2,0)</f>
        <v>CABO 080C 0,50MM2 PVC0,30 JASO D611 VD/AM</v>
      </c>
      <c r="C182" s="5" t="s">
        <v>79</v>
      </c>
      <c r="D182" s="5" t="s">
        <v>136</v>
      </c>
      <c r="E182" s="5" t="s">
        <v>24</v>
      </c>
      <c r="F182" s="5" t="s">
        <v>25</v>
      </c>
      <c r="G182" s="5" t="s">
        <v>81</v>
      </c>
      <c r="H182" s="5" t="s">
        <v>82</v>
      </c>
      <c r="I182" s="5">
        <f>IFERROR(VLOOKUP(A182,'2040 2050 Jan 21'!$A$56:$C$247,3,0),0)</f>
        <v>0</v>
      </c>
      <c r="J182" s="5">
        <f>IFERROR(VLOOKUP(A182,'2040 2050 Fev 21'!$A$2:$C$239,3,0),0)</f>
        <v>18100</v>
      </c>
      <c r="K182" s="5">
        <f>IFERROR(VLOOKUP(A182,'2040 2050 Mar 21'!$A$2:$C$225,3,0),0)</f>
        <v>0</v>
      </c>
      <c r="L182" s="5">
        <f>IFERROR(VLOOKUP(A182,'2040 2050 Abr 21'!$A$2:$C$189,3,0),0)</f>
        <v>0</v>
      </c>
      <c r="M182" s="5">
        <f>IFERROR(VLOOKUP(A182,'2040 2050 Mai 21'!$A$2:$C$228,3,0),0)</f>
        <v>0</v>
      </c>
      <c r="N182" s="5">
        <f>IFERROR(VLOOKUP(A182,'2040 2050 Jun 21'!$A$2:$C$236,3,0),0)</f>
        <v>15600</v>
      </c>
      <c r="O182" s="5">
        <f>IFERROR(VLOOKUP(A182,'2040 2050 Jul 21'!$A$2:$C$280,3,0),0)</f>
        <v>0</v>
      </c>
      <c r="P182" s="5">
        <f>IFERROR(VLOOKUP(A182,'2040 2050 Ago 21'!$A$2:$C$232,3,0),0)</f>
        <v>0</v>
      </c>
      <c r="Q182" s="5">
        <f>IFERROR(VLOOKUP(A182,'2040 2050 Set 21'!$A$2:$C$226,3,0),0)</f>
        <v>0</v>
      </c>
      <c r="R182" s="5">
        <f>IFERROR(VLOOKUP(A182,'2040 2050 Out 21'!$A$2:$C$225,3,0),0)</f>
        <v>5000</v>
      </c>
      <c r="S182" s="5">
        <f>IFERROR(VLOOKUP(A182,'2040 2050 Nov 21'!$A$2:$C$249,3,0),0)</f>
        <v>4570</v>
      </c>
      <c r="T182" s="5">
        <f>IFERROR(VLOOKUP(A182,'2040 2050 Dez 21'!$A$2:$C$274,3,0),0)</f>
        <v>4000</v>
      </c>
      <c r="U182">
        <f t="shared" si="2"/>
        <v>47270</v>
      </c>
    </row>
    <row r="183" spans="1:21" hidden="1">
      <c r="A183" s="4" t="s">
        <v>275</v>
      </c>
      <c r="B183" s="7" t="str">
        <f>VLOOKUP(A183,'Todos cabos'!$A$1:$B$556,2,0)</f>
        <v>CABO 080C 0,50MM2 PVC0,50 JASO D611 AVSF VD/AM</v>
      </c>
      <c r="C183" s="5" t="s">
        <v>79</v>
      </c>
      <c r="D183" s="5" t="s">
        <v>136</v>
      </c>
      <c r="E183" s="5" t="s">
        <v>24</v>
      </c>
      <c r="F183" s="5" t="s">
        <v>25</v>
      </c>
      <c r="G183" s="5" t="s">
        <v>195</v>
      </c>
      <c r="H183" s="5" t="s">
        <v>82</v>
      </c>
      <c r="I183" s="5">
        <f>IFERROR(VLOOKUP(A183,'2040 2050 Jan 21'!$A$56:$C$247,3,0),0)</f>
        <v>0</v>
      </c>
      <c r="J183" s="5">
        <f>IFERROR(VLOOKUP(A183,'2040 2050 Fev 21'!$A$2:$C$239,3,0),0)</f>
        <v>0</v>
      </c>
      <c r="K183" s="5">
        <f>IFERROR(VLOOKUP(A183,'2040 2050 Mar 21'!$A$2:$C$225,3,0),0)</f>
        <v>0</v>
      </c>
      <c r="L183" s="5">
        <f>IFERROR(VLOOKUP(A183,'2040 2050 Abr 21'!$A$2:$C$189,3,0),0)</f>
        <v>0</v>
      </c>
      <c r="M183" s="5">
        <f>IFERROR(VLOOKUP(A183,'2040 2050 Mai 21'!$A$2:$C$228,3,0),0)</f>
        <v>0</v>
      </c>
      <c r="N183" s="5">
        <f>IFERROR(VLOOKUP(A183,'2040 2050 Jun 21'!$A$2:$C$236,3,0),0)</f>
        <v>0</v>
      </c>
      <c r="O183" s="5">
        <f>IFERROR(VLOOKUP(A183,'2040 2050 Jul 21'!$A$2:$C$280,3,0),0)</f>
        <v>0</v>
      </c>
      <c r="P183" s="5">
        <f>IFERROR(VLOOKUP(A183,'2040 2050 Ago 21'!$A$2:$C$232,3,0),0)</f>
        <v>800</v>
      </c>
      <c r="Q183" s="5">
        <f>IFERROR(VLOOKUP(A183,'2040 2050 Set 21'!$A$2:$C$226,3,0),0)</f>
        <v>0</v>
      </c>
      <c r="R183" s="5">
        <f>IFERROR(VLOOKUP(A183,'2040 2050 Out 21'!$A$2:$C$225,3,0),0)</f>
        <v>0</v>
      </c>
      <c r="S183" s="5">
        <f>IFERROR(VLOOKUP(A183,'2040 2050 Nov 21'!$A$2:$C$249,3,0),0)</f>
        <v>0</v>
      </c>
      <c r="T183" s="5">
        <f>IFERROR(VLOOKUP(A183,'2040 2050 Dez 21'!$A$2:$C$274,3,0),0)</f>
        <v>0</v>
      </c>
      <c r="U183">
        <f t="shared" si="2"/>
        <v>800</v>
      </c>
    </row>
    <row r="184" spans="1:21" hidden="1">
      <c r="A184" s="4" t="s">
        <v>276</v>
      </c>
      <c r="B184" s="7" t="str">
        <f>VLOOKUP(A184,'Todos cabos'!$A$1:$B$556,2,0)</f>
        <v>CABO 080C 0,30MM2 PVC0,50 JASO D611 AVSSF VD/AZ</v>
      </c>
      <c r="C184" s="5" t="s">
        <v>79</v>
      </c>
      <c r="D184" s="5" t="s">
        <v>277</v>
      </c>
      <c r="E184" s="5" t="s">
        <v>80</v>
      </c>
      <c r="F184" s="5" t="s">
        <v>25</v>
      </c>
      <c r="G184" s="5" t="s">
        <v>81</v>
      </c>
      <c r="H184" s="5" t="s">
        <v>82</v>
      </c>
      <c r="I184" s="5">
        <f>IFERROR(VLOOKUP(A184,'2040 2050 Jan 21'!$A$56:$C$247,3,0),0)</f>
        <v>0</v>
      </c>
      <c r="J184" s="5">
        <f>IFERROR(VLOOKUP(A184,'2040 2050 Fev 21'!$A$2:$C$239,3,0),0)</f>
        <v>0</v>
      </c>
      <c r="K184" s="5">
        <f>IFERROR(VLOOKUP(A184,'2040 2050 Mar 21'!$A$2:$C$225,3,0),0)</f>
        <v>0</v>
      </c>
      <c r="L184" s="5">
        <f>IFERROR(VLOOKUP(A184,'2040 2050 Abr 21'!$A$2:$C$189,3,0),0)</f>
        <v>0</v>
      </c>
      <c r="M184" s="5">
        <f>IFERROR(VLOOKUP(A184,'2040 2050 Mai 21'!$A$2:$C$228,3,0),0)</f>
        <v>0</v>
      </c>
      <c r="N184" s="5">
        <f>IFERROR(VLOOKUP(A184,'2040 2050 Jun 21'!$A$2:$C$236,3,0),0)</f>
        <v>0</v>
      </c>
      <c r="O184" s="5">
        <f>IFERROR(VLOOKUP(A184,'2040 2050 Jul 21'!$A$2:$C$280,3,0),0)</f>
        <v>0</v>
      </c>
      <c r="P184" s="5">
        <f>IFERROR(VLOOKUP(A184,'2040 2050 Ago 21'!$A$2:$C$232,3,0),0)</f>
        <v>0</v>
      </c>
      <c r="Q184" s="5">
        <f>IFERROR(VLOOKUP(A184,'2040 2050 Set 21'!$A$2:$C$226,3,0),0)</f>
        <v>0</v>
      </c>
      <c r="R184" s="5">
        <f>IFERROR(VLOOKUP(A184,'2040 2050 Out 21'!$A$2:$C$225,3,0),0)</f>
        <v>0</v>
      </c>
      <c r="S184" s="5">
        <f>IFERROR(VLOOKUP(A184,'2040 2050 Nov 21'!$A$2:$C$249,3,0),0)</f>
        <v>0</v>
      </c>
      <c r="T184" s="5">
        <f>IFERROR(VLOOKUP(A184,'2040 2050 Dez 21'!$A$2:$C$274,3,0),0)</f>
        <v>1000</v>
      </c>
      <c r="U184">
        <f t="shared" si="2"/>
        <v>1000</v>
      </c>
    </row>
    <row r="185" spans="1:21" hidden="1">
      <c r="A185" s="4" t="s">
        <v>278</v>
      </c>
      <c r="B185" s="7" t="str">
        <f>VLOOKUP(A185,'Todos cabos'!$A$1:$B$556,2,0)</f>
        <v>CABO 080C 0,50MM2 PVC VD/BR AVSSF JASO</v>
      </c>
      <c r="C185" s="5" t="s">
        <v>79</v>
      </c>
      <c r="D185" s="5" t="s">
        <v>138</v>
      </c>
      <c r="E185" s="5" t="s">
        <v>24</v>
      </c>
      <c r="F185" s="5" t="s">
        <v>25</v>
      </c>
      <c r="G185" s="5" t="s">
        <v>81</v>
      </c>
      <c r="H185" s="5" t="s">
        <v>82</v>
      </c>
      <c r="I185" s="5">
        <f>IFERROR(VLOOKUP(A185,'2040 2050 Jan 21'!$A$56:$C$247,3,0),0)</f>
        <v>0</v>
      </c>
      <c r="J185" s="5">
        <f>IFERROR(VLOOKUP(A185,'2040 2050 Fev 21'!$A$2:$C$239,3,0),0)</f>
        <v>0</v>
      </c>
      <c r="K185" s="5">
        <f>IFERROR(VLOOKUP(A185,'2040 2050 Mar 21'!$A$2:$C$225,3,0),0)</f>
        <v>0</v>
      </c>
      <c r="L185" s="5">
        <f>IFERROR(VLOOKUP(A185,'2040 2050 Abr 21'!$A$2:$C$189,3,0),0)</f>
        <v>0</v>
      </c>
      <c r="M185" s="5">
        <f>IFERROR(VLOOKUP(A185,'2040 2050 Mai 21'!$A$2:$C$228,3,0),0)</f>
        <v>0</v>
      </c>
      <c r="N185" s="5">
        <f>IFERROR(VLOOKUP(A185,'2040 2050 Jun 21'!$A$2:$C$236,3,0),0)</f>
        <v>0</v>
      </c>
      <c r="O185" s="5">
        <f>IFERROR(VLOOKUP(A185,'2040 2050 Jul 21'!$A$2:$C$280,3,0),0)</f>
        <v>0</v>
      </c>
      <c r="P185" s="5">
        <f>IFERROR(VLOOKUP(A185,'2040 2050 Ago 21'!$A$2:$C$232,3,0),0)</f>
        <v>0</v>
      </c>
      <c r="Q185" s="5">
        <f>IFERROR(VLOOKUP(A185,'2040 2050 Set 21'!$A$2:$C$226,3,0),0)</f>
        <v>0</v>
      </c>
      <c r="R185" s="5">
        <f>IFERROR(VLOOKUP(A185,'2040 2050 Out 21'!$A$2:$C$225,3,0),0)</f>
        <v>0</v>
      </c>
      <c r="S185" s="5">
        <f>IFERROR(VLOOKUP(A185,'2040 2050 Nov 21'!$A$2:$C$249,3,0),0)</f>
        <v>0</v>
      </c>
      <c r="T185" s="5">
        <f>IFERROR(VLOOKUP(A185,'2040 2050 Dez 21'!$A$2:$C$274,3,0),0)</f>
        <v>0</v>
      </c>
      <c r="U185">
        <f t="shared" si="2"/>
        <v>0</v>
      </c>
    </row>
    <row r="186" spans="1:21" hidden="1">
      <c r="A186" s="4" t="s">
        <v>279</v>
      </c>
      <c r="B186" s="7" t="str">
        <f>VLOOKUP(A186,'Todos cabos'!$A$1:$B$556,2,0)</f>
        <v>CABO 080C 0,50MM2 PVC0,50 JASO D611 AVSF VD/BR</v>
      </c>
      <c r="C186" s="5" t="s">
        <v>79</v>
      </c>
      <c r="D186" s="5" t="s">
        <v>37</v>
      </c>
      <c r="E186" s="5" t="s">
        <v>24</v>
      </c>
      <c r="F186" s="5" t="s">
        <v>25</v>
      </c>
      <c r="G186" s="5" t="s">
        <v>195</v>
      </c>
      <c r="H186" s="5" t="s">
        <v>82</v>
      </c>
      <c r="I186" s="5">
        <f>IFERROR(VLOOKUP(A186,'2040 2050 Jan 21'!$A$56:$C$247,3,0),0)</f>
        <v>0</v>
      </c>
      <c r="J186" s="5">
        <f>IFERROR(VLOOKUP(A186,'2040 2050 Fev 21'!$A$2:$C$239,3,0),0)</f>
        <v>0</v>
      </c>
      <c r="K186" s="5">
        <f>IFERROR(VLOOKUP(A186,'2040 2050 Mar 21'!$A$2:$C$225,3,0),0)</f>
        <v>0</v>
      </c>
      <c r="L186" s="5">
        <f>IFERROR(VLOOKUP(A186,'2040 2050 Abr 21'!$A$2:$C$189,3,0),0)</f>
        <v>0</v>
      </c>
      <c r="M186" s="5">
        <f>IFERROR(VLOOKUP(A186,'2040 2050 Mai 21'!$A$2:$C$228,3,0),0)</f>
        <v>0</v>
      </c>
      <c r="N186" s="5">
        <f>IFERROR(VLOOKUP(A186,'2040 2050 Jun 21'!$A$2:$C$236,3,0),0)</f>
        <v>0</v>
      </c>
      <c r="O186" s="5">
        <f>IFERROR(VLOOKUP(A186,'2040 2050 Jul 21'!$A$2:$C$280,3,0),0)</f>
        <v>0</v>
      </c>
      <c r="P186" s="5">
        <f>IFERROR(VLOOKUP(A186,'2040 2050 Ago 21'!$A$2:$C$232,3,0),0)</f>
        <v>1000</v>
      </c>
      <c r="Q186" s="5">
        <f>IFERROR(VLOOKUP(A186,'2040 2050 Set 21'!$A$2:$C$226,3,0),0)</f>
        <v>0</v>
      </c>
      <c r="R186" s="5">
        <f>IFERROR(VLOOKUP(A186,'2040 2050 Out 21'!$A$2:$C$225,3,0),0)</f>
        <v>0</v>
      </c>
      <c r="S186" s="5">
        <f>IFERROR(VLOOKUP(A186,'2040 2050 Nov 21'!$A$2:$C$249,3,0),0)</f>
        <v>0</v>
      </c>
      <c r="T186" s="5">
        <f>IFERROR(VLOOKUP(A186,'2040 2050 Dez 21'!$A$2:$C$274,3,0),0)</f>
        <v>0</v>
      </c>
      <c r="U186">
        <f t="shared" si="2"/>
        <v>1000</v>
      </c>
    </row>
    <row r="187" spans="1:21" hidden="1">
      <c r="A187" s="4" t="s">
        <v>280</v>
      </c>
      <c r="B187" s="7" t="str">
        <f>VLOOKUP(A187,'Todos cabos'!$A$1:$B$556,2,0)</f>
        <v>CABO 080C 0,50MM2 PVC0,30 JASO D611 VD/PR</v>
      </c>
      <c r="C187" s="5" t="s">
        <v>79</v>
      </c>
      <c r="D187" s="5" t="s">
        <v>41</v>
      </c>
      <c r="E187" s="5" t="s">
        <v>24</v>
      </c>
      <c r="F187" s="5" t="s">
        <v>25</v>
      </c>
      <c r="G187" s="5" t="s">
        <v>81</v>
      </c>
      <c r="H187" s="5" t="s">
        <v>82</v>
      </c>
      <c r="I187" s="5">
        <f>IFERROR(VLOOKUP(A187,'2040 2050 Jan 21'!$A$56:$C$247,3,0),0)</f>
        <v>0</v>
      </c>
      <c r="J187" s="5">
        <f>IFERROR(VLOOKUP(A187,'2040 2050 Fev 21'!$A$2:$C$239,3,0),0)</f>
        <v>0</v>
      </c>
      <c r="K187" s="5">
        <f>IFERROR(VLOOKUP(A187,'2040 2050 Mar 21'!$A$2:$C$225,3,0),0)</f>
        <v>0</v>
      </c>
      <c r="L187" s="5">
        <f>IFERROR(VLOOKUP(A187,'2040 2050 Abr 21'!$A$2:$C$189,3,0),0)</f>
        <v>0</v>
      </c>
      <c r="M187" s="5">
        <f>IFERROR(VLOOKUP(A187,'2040 2050 Mai 21'!$A$2:$C$228,3,0),0)</f>
        <v>6100</v>
      </c>
      <c r="N187" s="5">
        <f>IFERROR(VLOOKUP(A187,'2040 2050 Jun 21'!$A$2:$C$236,3,0),0)</f>
        <v>0</v>
      </c>
      <c r="O187" s="5">
        <f>IFERROR(VLOOKUP(A187,'2040 2050 Jul 21'!$A$2:$C$280,3,0),0)</f>
        <v>0</v>
      </c>
      <c r="P187" s="5">
        <f>IFERROR(VLOOKUP(A187,'2040 2050 Ago 21'!$A$2:$C$232,3,0),0)</f>
        <v>0</v>
      </c>
      <c r="Q187" s="5">
        <f>IFERROR(VLOOKUP(A187,'2040 2050 Set 21'!$A$2:$C$226,3,0),0)</f>
        <v>4450</v>
      </c>
      <c r="R187" s="5">
        <f>IFERROR(VLOOKUP(A187,'2040 2050 Out 21'!$A$2:$C$225,3,0),0)</f>
        <v>0</v>
      </c>
      <c r="S187" s="5">
        <f>IFERROR(VLOOKUP(A187,'2040 2050 Nov 21'!$A$2:$C$249,3,0),0)</f>
        <v>0</v>
      </c>
      <c r="T187" s="5">
        <f>IFERROR(VLOOKUP(A187,'2040 2050 Dez 21'!$A$2:$C$274,3,0),0)</f>
        <v>0</v>
      </c>
      <c r="U187">
        <f t="shared" si="2"/>
        <v>10550</v>
      </c>
    </row>
    <row r="188" spans="1:21" hidden="1">
      <c r="A188" s="4" t="s">
        <v>281</v>
      </c>
      <c r="B188" s="7" t="str">
        <f>VLOOKUP(A188,'Todos cabos'!$A$1:$B$556,2,0)</f>
        <v>CABO 080C 0,50MM2 PVC0,50 JASO D611 AVSF VD/PR</v>
      </c>
      <c r="C188" s="5" t="s">
        <v>79</v>
      </c>
      <c r="D188" s="5" t="s">
        <v>41</v>
      </c>
      <c r="E188" s="5" t="s">
        <v>24</v>
      </c>
      <c r="F188" s="5" t="s">
        <v>25</v>
      </c>
      <c r="G188" s="5" t="s">
        <v>195</v>
      </c>
      <c r="H188" s="5" t="s">
        <v>82</v>
      </c>
      <c r="I188" s="5">
        <f>IFERROR(VLOOKUP(A188,'2040 2050 Jan 21'!$A$56:$C$247,3,0),0)</f>
        <v>0</v>
      </c>
      <c r="J188" s="5">
        <f>IFERROR(VLOOKUP(A188,'2040 2050 Fev 21'!$A$2:$C$239,3,0),0)</f>
        <v>0</v>
      </c>
      <c r="K188" s="5">
        <f>IFERROR(VLOOKUP(A188,'2040 2050 Mar 21'!$A$2:$C$225,3,0),0)</f>
        <v>0</v>
      </c>
      <c r="L188" s="5">
        <f>IFERROR(VLOOKUP(A188,'2040 2050 Abr 21'!$A$2:$C$189,3,0),0)</f>
        <v>0</v>
      </c>
      <c r="M188" s="5">
        <f>IFERROR(VLOOKUP(A188,'2040 2050 Mai 21'!$A$2:$C$228,3,0),0)</f>
        <v>0</v>
      </c>
      <c r="N188" s="5">
        <f>IFERROR(VLOOKUP(A188,'2040 2050 Jun 21'!$A$2:$C$236,3,0),0)</f>
        <v>0</v>
      </c>
      <c r="O188" s="5">
        <f>IFERROR(VLOOKUP(A188,'2040 2050 Jul 21'!$A$2:$C$280,3,0),0)</f>
        <v>0</v>
      </c>
      <c r="P188" s="5">
        <f>IFERROR(VLOOKUP(A188,'2040 2050 Ago 21'!$A$2:$C$232,3,0),0)</f>
        <v>0</v>
      </c>
      <c r="Q188" s="5">
        <f>IFERROR(VLOOKUP(A188,'2040 2050 Set 21'!$A$2:$C$226,3,0),0)</f>
        <v>0</v>
      </c>
      <c r="R188" s="5">
        <f>IFERROR(VLOOKUP(A188,'2040 2050 Out 21'!$A$2:$C$225,3,0),0)</f>
        <v>1000</v>
      </c>
      <c r="S188" s="5">
        <f>IFERROR(VLOOKUP(A188,'2040 2050 Nov 21'!$A$2:$C$249,3,0),0)</f>
        <v>0</v>
      </c>
      <c r="T188" s="5">
        <f>IFERROR(VLOOKUP(A188,'2040 2050 Dez 21'!$A$2:$C$274,3,0),0)</f>
        <v>0</v>
      </c>
      <c r="U188">
        <f t="shared" si="2"/>
        <v>1000</v>
      </c>
    </row>
    <row r="189" spans="1:21" hidden="1">
      <c r="A189" s="4" t="s">
        <v>282</v>
      </c>
      <c r="B189" s="7" t="str">
        <f>VLOOKUP(A189,'Todos cabos'!$A$1:$B$556,2,0)</f>
        <v>CABO 080C 0,50MM2 PVC0,30 JASO D611 VD/VM</v>
      </c>
      <c r="C189" s="5" t="s">
        <v>79</v>
      </c>
      <c r="D189" s="5" t="s">
        <v>45</v>
      </c>
      <c r="E189" s="5" t="s">
        <v>24</v>
      </c>
      <c r="F189" s="5" t="s">
        <v>25</v>
      </c>
      <c r="G189" s="5" t="s">
        <v>81</v>
      </c>
      <c r="H189" s="5" t="s">
        <v>82</v>
      </c>
      <c r="I189" s="5">
        <f>IFERROR(VLOOKUP(A189,'2040 2050 Jan 21'!$A$56:$C$247,3,0),0)</f>
        <v>0</v>
      </c>
      <c r="J189" s="5">
        <f>IFERROR(VLOOKUP(A189,'2040 2050 Fev 21'!$A$2:$C$239,3,0),0)</f>
        <v>10350</v>
      </c>
      <c r="K189" s="5">
        <f>IFERROR(VLOOKUP(A189,'2040 2050 Mar 21'!$A$2:$C$225,3,0),0)</f>
        <v>0</v>
      </c>
      <c r="L189" s="5">
        <f>IFERROR(VLOOKUP(A189,'2040 2050 Abr 21'!$A$2:$C$189,3,0),0)</f>
        <v>0</v>
      </c>
      <c r="M189" s="5">
        <f>IFERROR(VLOOKUP(A189,'2040 2050 Mai 21'!$A$2:$C$228,3,0),0)</f>
        <v>10750</v>
      </c>
      <c r="N189" s="5">
        <f>IFERROR(VLOOKUP(A189,'2040 2050 Jun 21'!$A$2:$C$236,3,0),0)</f>
        <v>15100</v>
      </c>
      <c r="O189" s="5">
        <f>IFERROR(VLOOKUP(A189,'2040 2050 Jul 21'!$A$2:$C$280,3,0),0)</f>
        <v>0</v>
      </c>
      <c r="P189" s="5">
        <f>IFERROR(VLOOKUP(A189,'2040 2050 Ago 21'!$A$2:$C$232,3,0),0)</f>
        <v>0</v>
      </c>
      <c r="Q189" s="5">
        <f>IFERROR(VLOOKUP(A189,'2040 2050 Set 21'!$A$2:$C$226,3,0),0)</f>
        <v>0</v>
      </c>
      <c r="R189" s="5">
        <f>IFERROR(VLOOKUP(A189,'2040 2050 Out 21'!$A$2:$C$225,3,0),0)</f>
        <v>0</v>
      </c>
      <c r="S189" s="5">
        <f>IFERROR(VLOOKUP(A189,'2040 2050 Nov 21'!$A$2:$C$249,3,0),0)</f>
        <v>4950</v>
      </c>
      <c r="T189" s="5">
        <f>IFERROR(VLOOKUP(A189,'2040 2050 Dez 21'!$A$2:$C$274,3,0),0)</f>
        <v>3000</v>
      </c>
      <c r="U189">
        <f t="shared" si="2"/>
        <v>44150</v>
      </c>
    </row>
    <row r="190" spans="1:21" hidden="1">
      <c r="A190" s="4" t="s">
        <v>283</v>
      </c>
      <c r="B190" s="7" t="str">
        <f>VLOOKUP(A190,'Todos cabos'!$A$1:$B$556,2,0)</f>
        <v>CABO 080C 0,50MM2 PVC0,50 JASO D611 AVSF VD/VM</v>
      </c>
      <c r="C190" s="5" t="s">
        <v>79</v>
      </c>
      <c r="D190" s="5" t="s">
        <v>45</v>
      </c>
      <c r="E190" s="5" t="s">
        <v>24</v>
      </c>
      <c r="F190" s="5" t="s">
        <v>25</v>
      </c>
      <c r="G190" s="5" t="s">
        <v>195</v>
      </c>
      <c r="H190" s="5" t="s">
        <v>82</v>
      </c>
      <c r="I190" s="5">
        <f>IFERROR(VLOOKUP(A190,'2040 2050 Jan 21'!$A$56:$C$247,3,0),0)</f>
        <v>0</v>
      </c>
      <c r="J190" s="5">
        <f>IFERROR(VLOOKUP(A190,'2040 2050 Fev 21'!$A$2:$C$239,3,0),0)</f>
        <v>0</v>
      </c>
      <c r="K190" s="5">
        <f>IFERROR(VLOOKUP(A190,'2040 2050 Mar 21'!$A$2:$C$225,3,0),0)</f>
        <v>0</v>
      </c>
      <c r="L190" s="5">
        <f>IFERROR(VLOOKUP(A190,'2040 2050 Abr 21'!$A$2:$C$189,3,0),0)</f>
        <v>0</v>
      </c>
      <c r="M190" s="5">
        <f>IFERROR(VLOOKUP(A190,'2040 2050 Mai 21'!$A$2:$C$228,3,0),0)</f>
        <v>0</v>
      </c>
      <c r="N190" s="5">
        <f>IFERROR(VLOOKUP(A190,'2040 2050 Jun 21'!$A$2:$C$236,3,0),0)</f>
        <v>0</v>
      </c>
      <c r="O190" s="5">
        <f>IFERROR(VLOOKUP(A190,'2040 2050 Jul 21'!$A$2:$C$280,3,0),0)</f>
        <v>0</v>
      </c>
      <c r="P190" s="5">
        <f>IFERROR(VLOOKUP(A190,'2040 2050 Ago 21'!$A$2:$C$232,3,0),0)</f>
        <v>1150</v>
      </c>
      <c r="Q190" s="5">
        <f>IFERROR(VLOOKUP(A190,'2040 2050 Set 21'!$A$2:$C$226,3,0),0)</f>
        <v>0</v>
      </c>
      <c r="R190" s="5">
        <f>IFERROR(VLOOKUP(A190,'2040 2050 Out 21'!$A$2:$C$225,3,0),0)</f>
        <v>0</v>
      </c>
      <c r="S190" s="5">
        <f>IFERROR(VLOOKUP(A190,'2040 2050 Nov 21'!$A$2:$C$249,3,0),0)</f>
        <v>0</v>
      </c>
      <c r="T190" s="5">
        <f>IFERROR(VLOOKUP(A190,'2040 2050 Dez 21'!$A$2:$C$274,3,0),0)</f>
        <v>0</v>
      </c>
      <c r="U190">
        <f t="shared" si="2"/>
        <v>1150</v>
      </c>
    </row>
    <row r="191" spans="1:21" hidden="1">
      <c r="A191" s="4" t="s">
        <v>284</v>
      </c>
      <c r="B191" s="7" t="str">
        <f>VLOOKUP(A191,'Todos cabos'!$A$1:$B$556,2,0)</f>
        <v>CABO 080C 0,50MM2 PVC0,30 JASO D611 VM/AM</v>
      </c>
      <c r="C191" s="5" t="s">
        <v>79</v>
      </c>
      <c r="D191" s="5" t="s">
        <v>285</v>
      </c>
      <c r="E191" s="5" t="s">
        <v>24</v>
      </c>
      <c r="F191" s="5" t="s">
        <v>25</v>
      </c>
      <c r="G191" s="5" t="s">
        <v>81</v>
      </c>
      <c r="H191" s="5" t="s">
        <v>82</v>
      </c>
      <c r="I191" s="5">
        <f>IFERROR(VLOOKUP(A191,'2040 2050 Jan 21'!$A$56:$C$247,3,0),0)</f>
        <v>0</v>
      </c>
      <c r="J191" s="5">
        <f>IFERROR(VLOOKUP(A191,'2040 2050 Fev 21'!$A$2:$C$239,3,0),0)</f>
        <v>0</v>
      </c>
      <c r="K191" s="5">
        <f>IFERROR(VLOOKUP(A191,'2040 2050 Mar 21'!$A$2:$C$225,3,0),0)</f>
        <v>0</v>
      </c>
      <c r="L191" s="5">
        <f>IFERROR(VLOOKUP(A191,'2040 2050 Abr 21'!$A$2:$C$189,3,0),0)</f>
        <v>0</v>
      </c>
      <c r="M191" s="5">
        <f>IFERROR(VLOOKUP(A191,'2040 2050 Mai 21'!$A$2:$C$228,3,0),0)</f>
        <v>7000</v>
      </c>
      <c r="N191" s="5">
        <f>IFERROR(VLOOKUP(A191,'2040 2050 Jun 21'!$A$2:$C$236,3,0),0)</f>
        <v>0</v>
      </c>
      <c r="O191" s="5">
        <f>IFERROR(VLOOKUP(A191,'2040 2050 Jul 21'!$A$2:$C$280,3,0),0)</f>
        <v>11100</v>
      </c>
      <c r="P191" s="5">
        <f>IFERROR(VLOOKUP(A191,'2040 2050 Ago 21'!$A$2:$C$232,3,0),0)</f>
        <v>0</v>
      </c>
      <c r="Q191" s="5">
        <f>IFERROR(VLOOKUP(A191,'2040 2050 Set 21'!$A$2:$C$226,3,0),0)</f>
        <v>0</v>
      </c>
      <c r="R191" s="5">
        <f>IFERROR(VLOOKUP(A191,'2040 2050 Out 21'!$A$2:$C$225,3,0),0)</f>
        <v>0</v>
      </c>
      <c r="S191" s="5">
        <f>IFERROR(VLOOKUP(A191,'2040 2050 Nov 21'!$A$2:$C$249,3,0),0)</f>
        <v>0</v>
      </c>
      <c r="T191" s="5">
        <f>IFERROR(VLOOKUP(A191,'2040 2050 Dez 21'!$A$2:$C$274,3,0),0)</f>
        <v>3000</v>
      </c>
      <c r="U191">
        <f t="shared" si="2"/>
        <v>21100</v>
      </c>
    </row>
    <row r="192" spans="1:21" hidden="1">
      <c r="A192" s="4" t="s">
        <v>286</v>
      </c>
      <c r="B192" s="7" t="str">
        <f>VLOOKUP(A192,'Todos cabos'!$A$1:$B$556,2,0)</f>
        <v>CABO 080C 0,50MM2 PVC0,30 JASO D611 VM/AZ</v>
      </c>
      <c r="C192" s="5" t="s">
        <v>79</v>
      </c>
      <c r="D192" s="5" t="s">
        <v>31</v>
      </c>
      <c r="E192" s="5" t="s">
        <v>24</v>
      </c>
      <c r="F192" s="5" t="s">
        <v>25</v>
      </c>
      <c r="G192" s="5" t="s">
        <v>81</v>
      </c>
      <c r="H192" s="5" t="s">
        <v>82</v>
      </c>
      <c r="I192" s="5">
        <f>IFERROR(VLOOKUP(A192,'2040 2050 Jan 21'!$A$56:$C$247,3,0),0)</f>
        <v>0</v>
      </c>
      <c r="J192" s="5">
        <f>IFERROR(VLOOKUP(A192,'2040 2050 Fev 21'!$A$2:$C$239,3,0),0)</f>
        <v>0</v>
      </c>
      <c r="K192" s="5">
        <f>IFERROR(VLOOKUP(A192,'2040 2050 Mar 21'!$A$2:$C$225,3,0),0)</f>
        <v>6550</v>
      </c>
      <c r="L192" s="5">
        <f>IFERROR(VLOOKUP(A192,'2040 2050 Abr 21'!$A$2:$C$189,3,0),0)</f>
        <v>0</v>
      </c>
      <c r="M192" s="5">
        <f>IFERROR(VLOOKUP(A192,'2040 2050 Mai 21'!$A$2:$C$228,3,0),0)</f>
        <v>0</v>
      </c>
      <c r="N192" s="5">
        <f>IFERROR(VLOOKUP(A192,'2040 2050 Jun 21'!$A$2:$C$236,3,0),0)</f>
        <v>0</v>
      </c>
      <c r="O192" s="5">
        <f>IFERROR(VLOOKUP(A192,'2040 2050 Jul 21'!$A$2:$C$280,3,0),0)</f>
        <v>8000</v>
      </c>
      <c r="P192" s="5">
        <f>IFERROR(VLOOKUP(A192,'2040 2050 Ago 21'!$A$2:$C$232,3,0),0)</f>
        <v>0</v>
      </c>
      <c r="Q192" s="5">
        <f>IFERROR(VLOOKUP(A192,'2040 2050 Set 21'!$A$2:$C$226,3,0),0)</f>
        <v>0</v>
      </c>
      <c r="R192" s="5">
        <f>IFERROR(VLOOKUP(A192,'2040 2050 Out 21'!$A$2:$C$225,3,0),0)</f>
        <v>0</v>
      </c>
      <c r="S192" s="5">
        <f>IFERROR(VLOOKUP(A192,'2040 2050 Nov 21'!$A$2:$C$249,3,0),0)</f>
        <v>0</v>
      </c>
      <c r="T192" s="5">
        <f>IFERROR(VLOOKUP(A192,'2040 2050 Dez 21'!$A$2:$C$274,3,0),0)</f>
        <v>2000</v>
      </c>
      <c r="U192">
        <f t="shared" si="2"/>
        <v>16550</v>
      </c>
    </row>
    <row r="193" spans="1:21" hidden="1">
      <c r="A193" s="4" t="s">
        <v>287</v>
      </c>
      <c r="B193" s="7" t="str">
        <f>VLOOKUP(A193,'Todos cabos'!$A$1:$B$556,2,0)</f>
        <v>CABO 080C 0,50MM2 PVC0,50 JASO D611 AVSF VM/AZ</v>
      </c>
      <c r="C193" s="5" t="s">
        <v>79</v>
      </c>
      <c r="D193" s="5" t="s">
        <v>31</v>
      </c>
      <c r="E193" s="5" t="s">
        <v>24</v>
      </c>
      <c r="F193" s="5" t="s">
        <v>25</v>
      </c>
      <c r="G193" s="5" t="s">
        <v>195</v>
      </c>
      <c r="H193" s="5" t="s">
        <v>82</v>
      </c>
      <c r="I193" s="5">
        <f>IFERROR(VLOOKUP(A193,'2040 2050 Jan 21'!$A$56:$C$247,3,0),0)</f>
        <v>0</v>
      </c>
      <c r="J193" s="5">
        <f>IFERROR(VLOOKUP(A193,'2040 2050 Fev 21'!$A$2:$C$239,3,0),0)</f>
        <v>0</v>
      </c>
      <c r="K193" s="5">
        <f>IFERROR(VLOOKUP(A193,'2040 2050 Mar 21'!$A$2:$C$225,3,0),0)</f>
        <v>0</v>
      </c>
      <c r="L193" s="5">
        <f>IFERROR(VLOOKUP(A193,'2040 2050 Abr 21'!$A$2:$C$189,3,0),0)</f>
        <v>0</v>
      </c>
      <c r="M193" s="5">
        <f>IFERROR(VLOOKUP(A193,'2040 2050 Mai 21'!$A$2:$C$228,3,0),0)</f>
        <v>0</v>
      </c>
      <c r="N193" s="5">
        <f>IFERROR(VLOOKUP(A193,'2040 2050 Jun 21'!$A$2:$C$236,3,0),0)</f>
        <v>0</v>
      </c>
      <c r="O193" s="5">
        <f>IFERROR(VLOOKUP(A193,'2040 2050 Jul 21'!$A$2:$C$280,3,0),0)</f>
        <v>0</v>
      </c>
      <c r="P193" s="5">
        <f>IFERROR(VLOOKUP(A193,'2040 2050 Ago 21'!$A$2:$C$232,3,0),0)</f>
        <v>0</v>
      </c>
      <c r="Q193" s="5">
        <f>IFERROR(VLOOKUP(A193,'2040 2050 Set 21'!$A$2:$C$226,3,0),0)</f>
        <v>0</v>
      </c>
      <c r="R193" s="5">
        <f>IFERROR(VLOOKUP(A193,'2040 2050 Out 21'!$A$2:$C$225,3,0),0)</f>
        <v>1000</v>
      </c>
      <c r="S193" s="5">
        <f>IFERROR(VLOOKUP(A193,'2040 2050 Nov 21'!$A$2:$C$249,3,0),0)</f>
        <v>0</v>
      </c>
      <c r="T193" s="5">
        <f>IFERROR(VLOOKUP(A193,'2040 2050 Dez 21'!$A$2:$C$274,3,0),0)</f>
        <v>0</v>
      </c>
      <c r="U193">
        <f t="shared" si="2"/>
        <v>1000</v>
      </c>
    </row>
    <row r="194" spans="1:21" hidden="1">
      <c r="A194" s="4" t="s">
        <v>288</v>
      </c>
      <c r="B194" s="7" t="str">
        <f>VLOOKUP(A194,'Todos cabos'!$A$1:$B$556,2,0)</f>
        <v>CABO 080C 0,50MM2 PVC0,30 JASO D611 VM/BR</v>
      </c>
      <c r="C194" s="5" t="s">
        <v>79</v>
      </c>
      <c r="D194" s="5" t="s">
        <v>37</v>
      </c>
      <c r="E194" s="5" t="s">
        <v>24</v>
      </c>
      <c r="F194" s="5" t="s">
        <v>25</v>
      </c>
      <c r="G194" s="5" t="s">
        <v>81</v>
      </c>
      <c r="H194" s="5" t="s">
        <v>82</v>
      </c>
      <c r="I194" s="5">
        <f>IFERROR(VLOOKUP(A194,'2040 2050 Jan 21'!$A$56:$C$247,3,0),0)</f>
        <v>9831</v>
      </c>
      <c r="J194" s="5">
        <f>IFERROR(VLOOKUP(A194,'2040 2050 Fev 21'!$A$2:$C$239,3,0),0)</f>
        <v>0</v>
      </c>
      <c r="K194" s="5">
        <f>IFERROR(VLOOKUP(A194,'2040 2050 Mar 21'!$A$2:$C$225,3,0),0)</f>
        <v>19250</v>
      </c>
      <c r="L194" s="5">
        <f>IFERROR(VLOOKUP(A194,'2040 2050 Abr 21'!$A$2:$C$189,3,0),0)</f>
        <v>0</v>
      </c>
      <c r="M194" s="5">
        <f>IFERROR(VLOOKUP(A194,'2040 2050 Mai 21'!$A$2:$C$228,3,0),0)</f>
        <v>13200</v>
      </c>
      <c r="N194" s="5">
        <f>IFERROR(VLOOKUP(A194,'2040 2050 Jun 21'!$A$2:$C$236,3,0),0)</f>
        <v>0</v>
      </c>
      <c r="O194" s="5">
        <f>IFERROR(VLOOKUP(A194,'2040 2050 Jul 21'!$A$2:$C$280,3,0),0)</f>
        <v>21800</v>
      </c>
      <c r="P194" s="5">
        <f>IFERROR(VLOOKUP(A194,'2040 2050 Ago 21'!$A$2:$C$232,3,0),0)</f>
        <v>0</v>
      </c>
      <c r="Q194" s="5">
        <f>IFERROR(VLOOKUP(A194,'2040 2050 Set 21'!$A$2:$C$226,3,0),0)</f>
        <v>0</v>
      </c>
      <c r="R194" s="5">
        <f>IFERROR(VLOOKUP(A194,'2040 2050 Out 21'!$A$2:$C$225,3,0),0)</f>
        <v>9900</v>
      </c>
      <c r="S194" s="5">
        <f>IFERROR(VLOOKUP(A194,'2040 2050 Nov 21'!$A$2:$C$249,3,0),0)</f>
        <v>5260</v>
      </c>
      <c r="T194" s="5">
        <f>IFERROR(VLOOKUP(A194,'2040 2050 Dez 21'!$A$2:$C$274,3,0),0)</f>
        <v>10850</v>
      </c>
      <c r="U194">
        <f t="shared" si="2"/>
        <v>90091</v>
      </c>
    </row>
    <row r="195" spans="1:21" hidden="1">
      <c r="A195" s="4" t="s">
        <v>289</v>
      </c>
      <c r="B195" s="7" t="str">
        <f>VLOOKUP(A195,'Todos cabos'!$A$1:$B$556,2,0)</f>
        <v>CABO 080C 0,50MM2 PVC0,50 JASO D611 AVSF VM/BR</v>
      </c>
      <c r="C195" s="5" t="s">
        <v>79</v>
      </c>
      <c r="D195" s="5" t="s">
        <v>37</v>
      </c>
      <c r="E195" s="5" t="s">
        <v>24</v>
      </c>
      <c r="F195" s="5" t="s">
        <v>25</v>
      </c>
      <c r="G195" s="5" t="s">
        <v>195</v>
      </c>
      <c r="H195" s="5" t="s">
        <v>82</v>
      </c>
      <c r="I195" s="5">
        <f>IFERROR(VLOOKUP(A195,'2040 2050 Jan 21'!$A$56:$C$247,3,0),0)</f>
        <v>0</v>
      </c>
      <c r="J195" s="5">
        <f>IFERROR(VLOOKUP(A195,'2040 2050 Fev 21'!$A$2:$C$239,3,0),0)</f>
        <v>0</v>
      </c>
      <c r="K195" s="5">
        <f>IFERROR(VLOOKUP(A195,'2040 2050 Mar 21'!$A$2:$C$225,3,0),0)</f>
        <v>0</v>
      </c>
      <c r="L195" s="5">
        <f>IFERROR(VLOOKUP(A195,'2040 2050 Abr 21'!$A$2:$C$189,3,0),0)</f>
        <v>0</v>
      </c>
      <c r="M195" s="5">
        <f>IFERROR(VLOOKUP(A195,'2040 2050 Mai 21'!$A$2:$C$228,3,0),0)</f>
        <v>0</v>
      </c>
      <c r="N195" s="5">
        <f>IFERROR(VLOOKUP(A195,'2040 2050 Jun 21'!$A$2:$C$236,3,0),0)</f>
        <v>0</v>
      </c>
      <c r="O195" s="5">
        <f>IFERROR(VLOOKUP(A195,'2040 2050 Jul 21'!$A$2:$C$280,3,0),0)</f>
        <v>0</v>
      </c>
      <c r="P195" s="5">
        <f>IFERROR(VLOOKUP(A195,'2040 2050 Ago 21'!$A$2:$C$232,3,0),0)</f>
        <v>1000</v>
      </c>
      <c r="Q195" s="5">
        <f>IFERROR(VLOOKUP(A195,'2040 2050 Set 21'!$A$2:$C$226,3,0),0)</f>
        <v>0</v>
      </c>
      <c r="R195" s="5">
        <f>IFERROR(VLOOKUP(A195,'2040 2050 Out 21'!$A$2:$C$225,3,0),0)</f>
        <v>0</v>
      </c>
      <c r="S195" s="5">
        <f>IFERROR(VLOOKUP(A195,'2040 2050 Nov 21'!$A$2:$C$249,3,0),0)</f>
        <v>0</v>
      </c>
      <c r="T195" s="5">
        <f>IFERROR(VLOOKUP(A195,'2040 2050 Dez 21'!$A$2:$C$274,3,0),0)</f>
        <v>0</v>
      </c>
      <c r="U195">
        <f t="shared" ref="U195:U258" si="3">SUM(I195:T195)</f>
        <v>1000</v>
      </c>
    </row>
    <row r="196" spans="1:21" hidden="1">
      <c r="A196" s="4" t="s">
        <v>290</v>
      </c>
      <c r="B196" s="7" t="str">
        <f>VLOOKUP(A196,'Todos cabos'!$A$1:$B$556,2,0)</f>
        <v>CABO 080C 0,50MM2 PVC0,30 JASO D611 VM/PR</v>
      </c>
      <c r="C196" s="5" t="s">
        <v>79</v>
      </c>
      <c r="D196" s="5" t="s">
        <v>41</v>
      </c>
      <c r="E196" s="5" t="s">
        <v>24</v>
      </c>
      <c r="F196" s="5" t="s">
        <v>25</v>
      </c>
      <c r="G196" s="5" t="s">
        <v>81</v>
      </c>
      <c r="H196" s="5" t="s">
        <v>82</v>
      </c>
      <c r="I196" s="5">
        <f>IFERROR(VLOOKUP(A196,'2040 2050 Jan 21'!$A$56:$C$247,3,0),0)</f>
        <v>6150</v>
      </c>
      <c r="J196" s="5">
        <f>IFERROR(VLOOKUP(A196,'2040 2050 Fev 21'!$A$2:$C$239,3,0),0)</f>
        <v>0</v>
      </c>
      <c r="K196" s="5">
        <f>IFERROR(VLOOKUP(A196,'2040 2050 Mar 21'!$A$2:$C$225,3,0),0)</f>
        <v>9800</v>
      </c>
      <c r="L196" s="5">
        <f>IFERROR(VLOOKUP(A196,'2040 2050 Abr 21'!$A$2:$C$189,3,0),0)</f>
        <v>0</v>
      </c>
      <c r="M196" s="5">
        <f>IFERROR(VLOOKUP(A196,'2040 2050 Mai 21'!$A$2:$C$228,3,0),0)</f>
        <v>0</v>
      </c>
      <c r="N196" s="5">
        <f>IFERROR(VLOOKUP(A196,'2040 2050 Jun 21'!$A$2:$C$236,3,0),0)</f>
        <v>0</v>
      </c>
      <c r="O196" s="5">
        <f>IFERROR(VLOOKUP(A196,'2040 2050 Jul 21'!$A$2:$C$280,3,0),0)</f>
        <v>0</v>
      </c>
      <c r="P196" s="5">
        <f>IFERROR(VLOOKUP(A196,'2040 2050 Ago 21'!$A$2:$C$232,3,0),0)</f>
        <v>7000</v>
      </c>
      <c r="Q196" s="5">
        <f>IFERROR(VLOOKUP(A196,'2040 2050 Set 21'!$A$2:$C$226,3,0),0)</f>
        <v>0</v>
      </c>
      <c r="R196" s="5">
        <f>IFERROR(VLOOKUP(A196,'2040 2050 Out 21'!$A$2:$C$225,3,0),0)</f>
        <v>0</v>
      </c>
      <c r="S196" s="5">
        <f>IFERROR(VLOOKUP(A196,'2040 2050 Nov 21'!$A$2:$C$249,3,0),0)</f>
        <v>3400</v>
      </c>
      <c r="T196" s="5">
        <f>IFERROR(VLOOKUP(A196,'2040 2050 Dez 21'!$A$2:$C$274,3,0),0)</f>
        <v>1000</v>
      </c>
      <c r="U196">
        <f t="shared" si="3"/>
        <v>27350</v>
      </c>
    </row>
    <row r="197" spans="1:21" hidden="1">
      <c r="A197" s="4" t="s">
        <v>291</v>
      </c>
      <c r="B197" s="7" t="str">
        <f>VLOOKUP(A197,'Todos cabos'!$A$1:$B$556,2,0)</f>
        <v>CABO 080C 0,50MM2 PVC0,30 JASO D611 VM/VD</v>
      </c>
      <c r="C197" s="5" t="s">
        <v>79</v>
      </c>
      <c r="D197" s="5" t="s">
        <v>66</v>
      </c>
      <c r="E197" s="5" t="s">
        <v>24</v>
      </c>
      <c r="F197" s="5" t="s">
        <v>25</v>
      </c>
      <c r="G197" s="5" t="s">
        <v>81</v>
      </c>
      <c r="H197" s="5" t="s">
        <v>82</v>
      </c>
      <c r="I197" s="5">
        <f>IFERROR(VLOOKUP(A197,'2040 2050 Jan 21'!$A$56:$C$247,3,0),0)</f>
        <v>0</v>
      </c>
      <c r="J197" s="5">
        <f>IFERROR(VLOOKUP(A197,'2040 2050 Fev 21'!$A$2:$C$239,3,0),0)</f>
        <v>21300</v>
      </c>
      <c r="K197" s="5">
        <f>IFERROR(VLOOKUP(A197,'2040 2050 Mar 21'!$A$2:$C$225,3,0),0)</f>
        <v>0</v>
      </c>
      <c r="L197" s="5">
        <f>IFERROR(VLOOKUP(A197,'2040 2050 Abr 21'!$A$2:$C$189,3,0),0)</f>
        <v>0</v>
      </c>
      <c r="M197" s="5">
        <f>IFERROR(VLOOKUP(A197,'2040 2050 Mai 21'!$A$2:$C$228,3,0),0)</f>
        <v>9500</v>
      </c>
      <c r="N197" s="5">
        <f>IFERROR(VLOOKUP(A197,'2040 2050 Jun 21'!$A$2:$C$236,3,0),0)</f>
        <v>16700</v>
      </c>
      <c r="O197" s="5">
        <f>IFERROR(VLOOKUP(A197,'2040 2050 Jul 21'!$A$2:$C$280,3,0),0)</f>
        <v>0</v>
      </c>
      <c r="P197" s="5">
        <f>IFERROR(VLOOKUP(A197,'2040 2050 Ago 21'!$A$2:$C$232,3,0),0)</f>
        <v>0</v>
      </c>
      <c r="Q197" s="5">
        <f>IFERROR(VLOOKUP(A197,'2040 2050 Set 21'!$A$2:$C$226,3,0),0)</f>
        <v>0</v>
      </c>
      <c r="R197" s="5">
        <f>IFERROR(VLOOKUP(A197,'2040 2050 Out 21'!$A$2:$C$225,3,0),0)</f>
        <v>7600</v>
      </c>
      <c r="S197" s="5">
        <f>IFERROR(VLOOKUP(A197,'2040 2050 Nov 21'!$A$2:$C$249,3,0),0)</f>
        <v>6000</v>
      </c>
      <c r="T197" s="5">
        <f>IFERROR(VLOOKUP(A197,'2040 2050 Dez 21'!$A$2:$C$274,3,0),0)</f>
        <v>9000</v>
      </c>
      <c r="U197">
        <f t="shared" si="3"/>
        <v>70100</v>
      </c>
    </row>
    <row r="198" spans="1:21" hidden="1">
      <c r="A198" s="4" t="s">
        <v>292</v>
      </c>
      <c r="B198" s="7" t="str">
        <f>VLOOKUP(A198,'Todos cabos'!$A$1:$B$556,2,0)</f>
        <v>CABO 080C 0,50MM2 PVC0,50 JASO D611 AVSF VM/VD</v>
      </c>
      <c r="C198" s="5" t="s">
        <v>79</v>
      </c>
      <c r="D198" s="5" t="s">
        <v>66</v>
      </c>
      <c r="E198" s="5" t="s">
        <v>24</v>
      </c>
      <c r="F198" s="5" t="s">
        <v>25</v>
      </c>
      <c r="G198" s="5" t="s">
        <v>195</v>
      </c>
      <c r="H198" s="5" t="s">
        <v>82</v>
      </c>
      <c r="I198" s="5">
        <f>IFERROR(VLOOKUP(A198,'2040 2050 Jan 21'!$A$56:$C$247,3,0),0)</f>
        <v>0</v>
      </c>
      <c r="J198" s="5">
        <f>IFERROR(VLOOKUP(A198,'2040 2050 Fev 21'!$A$2:$C$239,3,0),0)</f>
        <v>0</v>
      </c>
      <c r="K198" s="5">
        <f>IFERROR(VLOOKUP(A198,'2040 2050 Mar 21'!$A$2:$C$225,3,0),0)</f>
        <v>0</v>
      </c>
      <c r="L198" s="5">
        <f>IFERROR(VLOOKUP(A198,'2040 2050 Abr 21'!$A$2:$C$189,3,0),0)</f>
        <v>0</v>
      </c>
      <c r="M198" s="5">
        <f>IFERROR(VLOOKUP(A198,'2040 2050 Mai 21'!$A$2:$C$228,3,0),0)</f>
        <v>0</v>
      </c>
      <c r="N198" s="5">
        <f>IFERROR(VLOOKUP(A198,'2040 2050 Jun 21'!$A$2:$C$236,3,0),0)</f>
        <v>0</v>
      </c>
      <c r="O198" s="5">
        <f>IFERROR(VLOOKUP(A198,'2040 2050 Jul 21'!$A$2:$C$280,3,0),0)</f>
        <v>0</v>
      </c>
      <c r="P198" s="5">
        <f>IFERROR(VLOOKUP(A198,'2040 2050 Ago 21'!$A$2:$C$232,3,0),0)</f>
        <v>0</v>
      </c>
      <c r="Q198" s="5">
        <f>IFERROR(VLOOKUP(A198,'2040 2050 Set 21'!$A$2:$C$226,3,0),0)</f>
        <v>0</v>
      </c>
      <c r="R198" s="5">
        <f>IFERROR(VLOOKUP(A198,'2040 2050 Out 21'!$A$2:$C$225,3,0),0)</f>
        <v>1000</v>
      </c>
      <c r="S198" s="5">
        <f>IFERROR(VLOOKUP(A198,'2040 2050 Nov 21'!$A$2:$C$249,3,0),0)</f>
        <v>0</v>
      </c>
      <c r="T198" s="5">
        <f>IFERROR(VLOOKUP(A198,'2040 2050 Dez 21'!$A$2:$C$274,3,0),0)</f>
        <v>0</v>
      </c>
      <c r="U198">
        <f t="shared" si="3"/>
        <v>1000</v>
      </c>
    </row>
    <row r="199" spans="1:21" hidden="1">
      <c r="A199" s="4" t="s">
        <v>293</v>
      </c>
      <c r="B199" s="7" t="str">
        <f>VLOOKUP(A199,'Todos cabos'!$A$1:$B$556,2,0)</f>
        <v>CABO 080C 0,50MM2 PVC0,30 JASO D611 VD CL</v>
      </c>
      <c r="C199" s="5" t="s">
        <v>79</v>
      </c>
      <c r="D199" s="5" t="s">
        <v>294</v>
      </c>
      <c r="E199" s="5" t="s">
        <v>24</v>
      </c>
      <c r="F199" s="5" t="s">
        <v>25</v>
      </c>
      <c r="G199" s="5" t="s">
        <v>81</v>
      </c>
      <c r="H199" s="5" t="s">
        <v>82</v>
      </c>
      <c r="I199" s="5">
        <f>IFERROR(VLOOKUP(A199,'2040 2050 Jan 21'!$A$56:$C$247,3,0),0)</f>
        <v>12550</v>
      </c>
      <c r="J199" s="5">
        <f>IFERROR(VLOOKUP(A199,'2040 2050 Fev 21'!$A$2:$C$239,3,0),0)</f>
        <v>20000</v>
      </c>
      <c r="K199" s="5">
        <f>IFERROR(VLOOKUP(A199,'2040 2050 Mar 21'!$A$2:$C$225,3,0),0)</f>
        <v>500</v>
      </c>
      <c r="L199" s="5">
        <f>IFERROR(VLOOKUP(A199,'2040 2050 Abr 21'!$A$2:$C$189,3,0),0)</f>
        <v>20300</v>
      </c>
      <c r="M199" s="5">
        <f>IFERROR(VLOOKUP(A199,'2040 2050 Mai 21'!$A$2:$C$228,3,0),0)</f>
        <v>0</v>
      </c>
      <c r="N199" s="5">
        <f>IFERROR(VLOOKUP(A199,'2040 2050 Jun 21'!$A$2:$C$236,3,0),0)</f>
        <v>22500</v>
      </c>
      <c r="O199" s="5">
        <f>IFERROR(VLOOKUP(A199,'2040 2050 Jul 21'!$A$2:$C$280,3,0),0)</f>
        <v>21800</v>
      </c>
      <c r="P199" s="5">
        <f>IFERROR(VLOOKUP(A199,'2040 2050 Ago 21'!$A$2:$C$232,3,0),0)</f>
        <v>0</v>
      </c>
      <c r="Q199" s="5">
        <f>IFERROR(VLOOKUP(A199,'2040 2050 Set 21'!$A$2:$C$226,3,0),0)</f>
        <v>21850</v>
      </c>
      <c r="R199" s="5">
        <f>IFERROR(VLOOKUP(A199,'2040 2050 Out 21'!$A$2:$C$225,3,0),0)</f>
        <v>0</v>
      </c>
      <c r="S199" s="5">
        <f>IFERROR(VLOOKUP(A199,'2040 2050 Nov 21'!$A$2:$C$249,3,0),0)</f>
        <v>19100</v>
      </c>
      <c r="T199" s="5">
        <f>IFERROR(VLOOKUP(A199,'2040 2050 Dez 21'!$A$2:$C$274,3,0),0)</f>
        <v>3900</v>
      </c>
      <c r="U199">
        <f t="shared" si="3"/>
        <v>142500</v>
      </c>
    </row>
    <row r="200" spans="1:21" hidden="1">
      <c r="A200" s="4" t="s">
        <v>295</v>
      </c>
      <c r="B200" s="7" t="str">
        <f>VLOOKUP(A200,'Todos cabos'!$A$1:$B$556,2,0)</f>
        <v>CABO 080C 0,50MM2 PVC0,50 JASO D611 AVSF VD CL</v>
      </c>
      <c r="C200" s="5" t="s">
        <v>79</v>
      </c>
      <c r="D200" s="5" t="s">
        <v>294</v>
      </c>
      <c r="E200" s="5" t="s">
        <v>24</v>
      </c>
      <c r="F200" s="5" t="s">
        <v>25</v>
      </c>
      <c r="G200" s="5" t="s">
        <v>195</v>
      </c>
      <c r="H200" s="5" t="s">
        <v>82</v>
      </c>
      <c r="I200" s="5">
        <f>IFERROR(VLOOKUP(A200,'2040 2050 Jan 21'!$A$56:$C$247,3,0),0)</f>
        <v>0</v>
      </c>
      <c r="J200" s="5">
        <f>IFERROR(VLOOKUP(A200,'2040 2050 Fev 21'!$A$2:$C$239,3,0),0)</f>
        <v>0</v>
      </c>
      <c r="K200" s="5">
        <f>IFERROR(VLOOKUP(A200,'2040 2050 Mar 21'!$A$2:$C$225,3,0),0)</f>
        <v>0</v>
      </c>
      <c r="L200" s="5">
        <f>IFERROR(VLOOKUP(A200,'2040 2050 Abr 21'!$A$2:$C$189,3,0),0)</f>
        <v>0</v>
      </c>
      <c r="M200" s="5">
        <f>IFERROR(VLOOKUP(A200,'2040 2050 Mai 21'!$A$2:$C$228,3,0),0)</f>
        <v>0</v>
      </c>
      <c r="N200" s="5">
        <f>IFERROR(VLOOKUP(A200,'2040 2050 Jun 21'!$A$2:$C$236,3,0),0)</f>
        <v>0</v>
      </c>
      <c r="O200" s="5">
        <f>IFERROR(VLOOKUP(A200,'2040 2050 Jul 21'!$A$2:$C$280,3,0),0)</f>
        <v>0</v>
      </c>
      <c r="P200" s="5">
        <f>IFERROR(VLOOKUP(A200,'2040 2050 Ago 21'!$A$2:$C$232,3,0),0)</f>
        <v>1400</v>
      </c>
      <c r="Q200" s="5">
        <f>IFERROR(VLOOKUP(A200,'2040 2050 Set 21'!$A$2:$C$226,3,0),0)</f>
        <v>0</v>
      </c>
      <c r="R200" s="5">
        <f>IFERROR(VLOOKUP(A200,'2040 2050 Out 21'!$A$2:$C$225,3,0),0)</f>
        <v>0</v>
      </c>
      <c r="S200" s="5">
        <f>IFERROR(VLOOKUP(A200,'2040 2050 Nov 21'!$A$2:$C$249,3,0),0)</f>
        <v>0</v>
      </c>
      <c r="T200" s="5">
        <f>IFERROR(VLOOKUP(A200,'2040 2050 Dez 21'!$A$2:$C$274,3,0),0)</f>
        <v>0</v>
      </c>
      <c r="U200">
        <f t="shared" si="3"/>
        <v>1400</v>
      </c>
    </row>
    <row r="201" spans="1:21" hidden="1">
      <c r="A201" s="4" t="s">
        <v>296</v>
      </c>
      <c r="B201" s="7" t="str">
        <f>VLOOKUP(A201,'Todos cabos'!$A$1:$B$556,2,0)</f>
        <v>CABO 080C 0,50MM2 PVC0,50 JASO D611 AVSF AM/BR</v>
      </c>
      <c r="C201" s="5" t="s">
        <v>79</v>
      </c>
      <c r="D201" s="5" t="s">
        <v>297</v>
      </c>
      <c r="E201" s="5" t="s">
        <v>24</v>
      </c>
      <c r="F201" s="5" t="s">
        <v>25</v>
      </c>
      <c r="G201" s="5" t="s">
        <v>195</v>
      </c>
      <c r="H201" s="5" t="s">
        <v>82</v>
      </c>
      <c r="I201" s="5">
        <f>IFERROR(VLOOKUP(A201,'2040 2050 Jan 21'!$A$56:$C$247,3,0),0)</f>
        <v>0</v>
      </c>
      <c r="J201" s="5">
        <f>IFERROR(VLOOKUP(A201,'2040 2050 Fev 21'!$A$2:$C$239,3,0),0)</f>
        <v>0</v>
      </c>
      <c r="K201" s="5">
        <f>IFERROR(VLOOKUP(A201,'2040 2050 Mar 21'!$A$2:$C$225,3,0),0)</f>
        <v>0</v>
      </c>
      <c r="L201" s="5">
        <f>IFERROR(VLOOKUP(A201,'2040 2050 Abr 21'!$A$2:$C$189,3,0),0)</f>
        <v>0</v>
      </c>
      <c r="M201" s="5">
        <f>IFERROR(VLOOKUP(A201,'2040 2050 Mai 21'!$A$2:$C$228,3,0),0)</f>
        <v>0</v>
      </c>
      <c r="N201" s="5">
        <f>IFERROR(VLOOKUP(A201,'2040 2050 Jun 21'!$A$2:$C$236,3,0),0)</f>
        <v>0</v>
      </c>
      <c r="O201" s="5">
        <f>IFERROR(VLOOKUP(A201,'2040 2050 Jul 21'!$A$2:$C$280,3,0),0)</f>
        <v>0</v>
      </c>
      <c r="P201" s="5">
        <f>IFERROR(VLOOKUP(A201,'2040 2050 Ago 21'!$A$2:$C$232,3,0),0)</f>
        <v>0</v>
      </c>
      <c r="Q201" s="5">
        <f>IFERROR(VLOOKUP(A201,'2040 2050 Set 21'!$A$2:$C$226,3,0),0)</f>
        <v>1000</v>
      </c>
      <c r="R201" s="5">
        <f>IFERROR(VLOOKUP(A201,'2040 2050 Out 21'!$A$2:$C$225,3,0),0)</f>
        <v>0</v>
      </c>
      <c r="S201" s="5">
        <f>IFERROR(VLOOKUP(A201,'2040 2050 Nov 21'!$A$2:$C$249,3,0),0)</f>
        <v>0</v>
      </c>
      <c r="T201" s="5">
        <f>IFERROR(VLOOKUP(A201,'2040 2050 Dez 21'!$A$2:$C$274,3,0),0)</f>
        <v>0</v>
      </c>
      <c r="U201">
        <f t="shared" si="3"/>
        <v>1000</v>
      </c>
    </row>
    <row r="202" spans="1:21" hidden="1">
      <c r="A202" s="4" t="s">
        <v>298</v>
      </c>
      <c r="B202" s="7" t="str">
        <f>VLOOKUP(A202,'Todos cabos'!$A$1:$B$556,2,0)</f>
        <v>CABO 080C 0,50MM2 PVC AZ/VM AVSSF JASO</v>
      </c>
      <c r="C202" s="5" t="s">
        <v>79</v>
      </c>
      <c r="D202" s="5" t="s">
        <v>158</v>
      </c>
      <c r="E202" s="5" t="s">
        <v>24</v>
      </c>
      <c r="F202" s="5" t="s">
        <v>25</v>
      </c>
      <c r="G202" s="5" t="s">
        <v>81</v>
      </c>
      <c r="H202" s="5" t="s">
        <v>82</v>
      </c>
      <c r="I202" s="5">
        <f>IFERROR(VLOOKUP(A202,'2040 2050 Jan 21'!$A$56:$C$247,3,0),0)</f>
        <v>8600</v>
      </c>
      <c r="J202" s="5">
        <f>IFERROR(VLOOKUP(A202,'2040 2050 Fev 21'!$A$2:$C$239,3,0),0)</f>
        <v>0</v>
      </c>
      <c r="K202" s="5">
        <f>IFERROR(VLOOKUP(A202,'2040 2050 Mar 21'!$A$2:$C$225,3,0),0)</f>
        <v>10000</v>
      </c>
      <c r="L202" s="5">
        <f>IFERROR(VLOOKUP(A202,'2040 2050 Abr 21'!$A$2:$C$189,3,0),0)</f>
        <v>0</v>
      </c>
      <c r="M202" s="5">
        <f>IFERROR(VLOOKUP(A202,'2040 2050 Mai 21'!$A$2:$C$228,3,0),0)</f>
        <v>10700</v>
      </c>
      <c r="N202" s="5">
        <f>IFERROR(VLOOKUP(A202,'2040 2050 Jun 21'!$A$2:$C$236,3,0),0)</f>
        <v>14800</v>
      </c>
      <c r="O202" s="5">
        <f>IFERROR(VLOOKUP(A202,'2040 2050 Jul 21'!$A$2:$C$280,3,0),0)</f>
        <v>0</v>
      </c>
      <c r="P202" s="5">
        <f>IFERROR(VLOOKUP(A202,'2040 2050 Ago 21'!$A$2:$C$232,3,0),0)</f>
        <v>13600</v>
      </c>
      <c r="Q202" s="5">
        <f>IFERROR(VLOOKUP(A202,'2040 2050 Set 21'!$A$2:$C$226,3,0),0)</f>
        <v>0</v>
      </c>
      <c r="R202" s="5">
        <f>IFERROR(VLOOKUP(A202,'2040 2050 Out 21'!$A$2:$C$225,3,0),0)</f>
        <v>0</v>
      </c>
      <c r="S202" s="5">
        <f>IFERROR(VLOOKUP(A202,'2040 2050 Nov 21'!$A$2:$C$249,3,0),0)</f>
        <v>5000</v>
      </c>
      <c r="T202" s="5">
        <f>IFERROR(VLOOKUP(A202,'2040 2050 Dez 21'!$A$2:$C$274,3,0),0)</f>
        <v>8700</v>
      </c>
      <c r="U202">
        <f t="shared" si="3"/>
        <v>71400</v>
      </c>
    </row>
    <row r="203" spans="1:21" hidden="1">
      <c r="A203" s="4" t="s">
        <v>299</v>
      </c>
      <c r="B203" s="7" t="str">
        <f>VLOOKUP(A203,'Todos cabos'!$A$1:$B$556,2,0)</f>
        <v>CABO 080C 0,50MM2 PVC0,50 JASO D611 AVSF AZ/VM</v>
      </c>
      <c r="C203" s="5" t="s">
        <v>79</v>
      </c>
      <c r="D203" s="5" t="s">
        <v>45</v>
      </c>
      <c r="E203" s="5" t="s">
        <v>24</v>
      </c>
      <c r="F203" s="5" t="s">
        <v>25</v>
      </c>
      <c r="G203" s="5" t="s">
        <v>195</v>
      </c>
      <c r="H203" s="5" t="s">
        <v>82</v>
      </c>
      <c r="I203" s="5">
        <f>IFERROR(VLOOKUP(A203,'2040 2050 Jan 21'!$A$56:$C$247,3,0),0)</f>
        <v>0</v>
      </c>
      <c r="J203" s="5">
        <f>IFERROR(VLOOKUP(A203,'2040 2050 Fev 21'!$A$2:$C$239,3,0),0)</f>
        <v>0</v>
      </c>
      <c r="K203" s="5">
        <f>IFERROR(VLOOKUP(A203,'2040 2050 Mar 21'!$A$2:$C$225,3,0),0)</f>
        <v>0</v>
      </c>
      <c r="L203" s="5">
        <f>IFERROR(VLOOKUP(A203,'2040 2050 Abr 21'!$A$2:$C$189,3,0),0)</f>
        <v>0</v>
      </c>
      <c r="M203" s="5">
        <f>IFERROR(VLOOKUP(A203,'2040 2050 Mai 21'!$A$2:$C$228,3,0),0)</f>
        <v>0</v>
      </c>
      <c r="N203" s="5">
        <f>IFERROR(VLOOKUP(A203,'2040 2050 Jun 21'!$A$2:$C$236,3,0),0)</f>
        <v>0</v>
      </c>
      <c r="O203" s="5">
        <f>IFERROR(VLOOKUP(A203,'2040 2050 Jul 21'!$A$2:$C$280,3,0),0)</f>
        <v>0</v>
      </c>
      <c r="P203" s="5">
        <f>IFERROR(VLOOKUP(A203,'2040 2050 Ago 21'!$A$2:$C$232,3,0),0)</f>
        <v>0</v>
      </c>
      <c r="Q203" s="5">
        <f>IFERROR(VLOOKUP(A203,'2040 2050 Set 21'!$A$2:$C$226,3,0),0)</f>
        <v>1000</v>
      </c>
      <c r="R203" s="5">
        <f>IFERROR(VLOOKUP(A203,'2040 2050 Out 21'!$A$2:$C$225,3,0),0)</f>
        <v>1000</v>
      </c>
      <c r="S203" s="5">
        <f>IFERROR(VLOOKUP(A203,'2040 2050 Nov 21'!$A$2:$C$249,3,0),0)</f>
        <v>0</v>
      </c>
      <c r="T203" s="5">
        <f>IFERROR(VLOOKUP(A203,'2040 2050 Dez 21'!$A$2:$C$274,3,0),0)</f>
        <v>0</v>
      </c>
      <c r="U203">
        <f t="shared" si="3"/>
        <v>2000</v>
      </c>
    </row>
    <row r="204" spans="1:21" hidden="1">
      <c r="A204" s="4" t="s">
        <v>300</v>
      </c>
      <c r="B204" s="7" t="str">
        <f>VLOOKUP(A204,'Todos cabos'!$A$1:$B$556,2,0)</f>
        <v>CABO 080C 0,50MM2 PVC0,30 JASO D611 VD CL/VM</v>
      </c>
      <c r="C204" s="5" t="s">
        <v>79</v>
      </c>
      <c r="D204" s="5" t="s">
        <v>45</v>
      </c>
      <c r="E204" s="5" t="s">
        <v>24</v>
      </c>
      <c r="F204" s="5" t="s">
        <v>25</v>
      </c>
      <c r="G204" s="5" t="s">
        <v>81</v>
      </c>
      <c r="H204" s="5" t="s">
        <v>82</v>
      </c>
      <c r="I204" s="5">
        <f>IFERROR(VLOOKUP(A204,'2040 2050 Jan 21'!$A$56:$C$247,3,0),0)</f>
        <v>0</v>
      </c>
      <c r="J204" s="5">
        <f>IFERROR(VLOOKUP(A204,'2040 2050 Fev 21'!$A$2:$C$239,3,0),0)</f>
        <v>5800</v>
      </c>
      <c r="K204" s="5">
        <f>IFERROR(VLOOKUP(A204,'2040 2050 Mar 21'!$A$2:$C$225,3,0),0)</f>
        <v>0</v>
      </c>
      <c r="L204" s="5">
        <f>IFERROR(VLOOKUP(A204,'2040 2050 Abr 21'!$A$2:$C$189,3,0),0)</f>
        <v>0</v>
      </c>
      <c r="M204" s="5">
        <f>IFERROR(VLOOKUP(A204,'2040 2050 Mai 21'!$A$2:$C$228,3,0),0)</f>
        <v>0</v>
      </c>
      <c r="N204" s="5">
        <f>IFERROR(VLOOKUP(A204,'2040 2050 Jun 21'!$A$2:$C$236,3,0),0)</f>
        <v>5000</v>
      </c>
      <c r="O204" s="5">
        <f>IFERROR(VLOOKUP(A204,'2040 2050 Jul 21'!$A$2:$C$280,3,0),0)</f>
        <v>0</v>
      </c>
      <c r="P204" s="5">
        <f>IFERROR(VLOOKUP(A204,'2040 2050 Ago 21'!$A$2:$C$232,3,0),0)</f>
        <v>0</v>
      </c>
      <c r="Q204" s="5">
        <f>IFERROR(VLOOKUP(A204,'2040 2050 Set 21'!$A$2:$C$226,3,0),0)</f>
        <v>0</v>
      </c>
      <c r="R204" s="5">
        <f>IFERROR(VLOOKUP(A204,'2040 2050 Out 21'!$A$2:$C$225,3,0),0)</f>
        <v>0</v>
      </c>
      <c r="S204" s="5">
        <f>IFERROR(VLOOKUP(A204,'2040 2050 Nov 21'!$A$2:$C$249,3,0),0)</f>
        <v>0</v>
      </c>
      <c r="T204" s="5">
        <f>IFERROR(VLOOKUP(A204,'2040 2050 Dez 21'!$A$2:$C$274,3,0),0)</f>
        <v>3000</v>
      </c>
      <c r="U204">
        <f t="shared" si="3"/>
        <v>13800</v>
      </c>
    </row>
    <row r="205" spans="1:21" hidden="1">
      <c r="A205" s="4" t="s">
        <v>301</v>
      </c>
      <c r="B205" s="7" t="str">
        <f>VLOOKUP(A205,'Todos cabos'!$A$1:$B$556,2,0)</f>
        <v>CABO 080C 0,50MM2 PVC0,30 JASO D611 AM/CZ</v>
      </c>
      <c r="C205" s="5" t="s">
        <v>79</v>
      </c>
      <c r="D205" s="5" t="s">
        <v>302</v>
      </c>
      <c r="E205" s="5" t="s">
        <v>24</v>
      </c>
      <c r="F205" s="5" t="s">
        <v>25</v>
      </c>
      <c r="G205" s="5" t="s">
        <v>81</v>
      </c>
      <c r="H205" s="5" t="s">
        <v>82</v>
      </c>
      <c r="I205" s="5">
        <f>IFERROR(VLOOKUP(A205,'2040 2050 Jan 21'!$A$56:$C$247,3,0),0)</f>
        <v>0</v>
      </c>
      <c r="J205" s="5">
        <f>IFERROR(VLOOKUP(A205,'2040 2050 Fev 21'!$A$2:$C$239,3,0),0)</f>
        <v>0</v>
      </c>
      <c r="K205" s="5">
        <f>IFERROR(VLOOKUP(A205,'2040 2050 Mar 21'!$A$2:$C$225,3,0),0)</f>
        <v>2220</v>
      </c>
      <c r="L205" s="5">
        <f>IFERROR(VLOOKUP(A205,'2040 2050 Abr 21'!$A$2:$C$189,3,0),0)</f>
        <v>0</v>
      </c>
      <c r="M205" s="5">
        <f>IFERROR(VLOOKUP(A205,'2040 2050 Mai 21'!$A$2:$C$228,3,0),0)</f>
        <v>0</v>
      </c>
      <c r="N205" s="5">
        <f>IFERROR(VLOOKUP(A205,'2040 2050 Jun 21'!$A$2:$C$236,3,0),0)</f>
        <v>4250</v>
      </c>
      <c r="O205" s="5">
        <f>IFERROR(VLOOKUP(A205,'2040 2050 Jul 21'!$A$2:$C$280,3,0),0)</f>
        <v>0</v>
      </c>
      <c r="P205" s="5">
        <f>IFERROR(VLOOKUP(A205,'2040 2050 Ago 21'!$A$2:$C$232,3,0),0)</f>
        <v>0</v>
      </c>
      <c r="Q205" s="5">
        <f>IFERROR(VLOOKUP(A205,'2040 2050 Set 21'!$A$2:$C$226,3,0),0)</f>
        <v>2700</v>
      </c>
      <c r="R205" s="5">
        <f>IFERROR(VLOOKUP(A205,'2040 2050 Out 21'!$A$2:$C$225,3,0),0)</f>
        <v>0</v>
      </c>
      <c r="S205" s="5">
        <f>IFERROR(VLOOKUP(A205,'2040 2050 Nov 21'!$A$2:$C$249,3,0),0)</f>
        <v>0</v>
      </c>
      <c r="T205" s="5">
        <f>IFERROR(VLOOKUP(A205,'2040 2050 Dez 21'!$A$2:$C$274,3,0),0)</f>
        <v>0</v>
      </c>
      <c r="U205">
        <f t="shared" si="3"/>
        <v>9170</v>
      </c>
    </row>
    <row r="206" spans="1:21" hidden="1">
      <c r="A206" s="4" t="s">
        <v>303</v>
      </c>
      <c r="B206" s="7" t="str">
        <f>VLOOKUP(A206,'Todos cabos'!$A$1:$B$556,2,0)</f>
        <v>CABO 080C 0,50MM2 PVC0,30 JASO D611 AM/VI</v>
      </c>
      <c r="C206" s="5" t="s">
        <v>79</v>
      </c>
      <c r="D206" s="5" t="s">
        <v>304</v>
      </c>
      <c r="E206" s="5" t="s">
        <v>24</v>
      </c>
      <c r="F206" s="5" t="s">
        <v>25</v>
      </c>
      <c r="G206" s="5" t="s">
        <v>81</v>
      </c>
      <c r="H206" s="5" t="s">
        <v>82</v>
      </c>
      <c r="I206" s="5">
        <f>IFERROR(VLOOKUP(A206,'2040 2050 Jan 21'!$A$56:$C$247,3,0),0)</f>
        <v>0</v>
      </c>
      <c r="J206" s="5">
        <f>IFERROR(VLOOKUP(A206,'2040 2050 Fev 21'!$A$2:$C$239,3,0),0)</f>
        <v>0</v>
      </c>
      <c r="K206" s="5">
        <f>IFERROR(VLOOKUP(A206,'2040 2050 Mar 21'!$A$2:$C$225,3,0),0)</f>
        <v>0</v>
      </c>
      <c r="L206" s="5">
        <f>IFERROR(VLOOKUP(A206,'2040 2050 Abr 21'!$A$2:$C$189,3,0),0)</f>
        <v>0</v>
      </c>
      <c r="M206" s="5">
        <f>IFERROR(VLOOKUP(A206,'2040 2050 Mai 21'!$A$2:$C$228,3,0),0)</f>
        <v>0</v>
      </c>
      <c r="N206" s="5">
        <f>IFERROR(VLOOKUP(A206,'2040 2050 Jun 21'!$A$2:$C$236,3,0),0)</f>
        <v>2700</v>
      </c>
      <c r="O206" s="5">
        <f>IFERROR(VLOOKUP(A206,'2040 2050 Jul 21'!$A$2:$C$280,3,0),0)</f>
        <v>0</v>
      </c>
      <c r="P206" s="5">
        <f>IFERROR(VLOOKUP(A206,'2040 2050 Ago 21'!$A$2:$C$232,3,0),0)</f>
        <v>0</v>
      </c>
      <c r="Q206" s="5">
        <f>IFERROR(VLOOKUP(A206,'2040 2050 Set 21'!$A$2:$C$226,3,0),0)</f>
        <v>0</v>
      </c>
      <c r="R206" s="5">
        <f>IFERROR(VLOOKUP(A206,'2040 2050 Out 21'!$A$2:$C$225,3,0),0)</f>
        <v>0</v>
      </c>
      <c r="S206" s="5">
        <f>IFERROR(VLOOKUP(A206,'2040 2050 Nov 21'!$A$2:$C$249,3,0),0)</f>
        <v>1350</v>
      </c>
      <c r="T206" s="5">
        <f>IFERROR(VLOOKUP(A206,'2040 2050 Dez 21'!$A$2:$C$274,3,0),0)</f>
        <v>1000</v>
      </c>
      <c r="U206">
        <f t="shared" si="3"/>
        <v>5050</v>
      </c>
    </row>
    <row r="207" spans="1:21" hidden="1">
      <c r="A207" s="4" t="s">
        <v>305</v>
      </c>
      <c r="B207" s="7" t="str">
        <f>VLOOKUP(A207,'Todos cabos'!$A$1:$B$556,2,0)</f>
        <v>CABO 080C 0,75MM2 PVC0,50 JASO D611 AVSF AM</v>
      </c>
      <c r="C207" s="5" t="s">
        <v>79</v>
      </c>
      <c r="D207" s="5" t="s">
        <v>29</v>
      </c>
      <c r="E207" s="5" t="s">
        <v>306</v>
      </c>
      <c r="F207" s="5" t="s">
        <v>25</v>
      </c>
      <c r="G207" s="5" t="s">
        <v>195</v>
      </c>
      <c r="H207" s="5" t="s">
        <v>82</v>
      </c>
      <c r="I207" s="5">
        <f>IFERROR(VLOOKUP(A207,'2040 2050 Jan 21'!$A$56:$C$247,3,0),0)</f>
        <v>0</v>
      </c>
      <c r="J207" s="5">
        <f>IFERROR(VLOOKUP(A207,'2040 2050 Fev 21'!$A$2:$C$239,3,0),0)</f>
        <v>0</v>
      </c>
      <c r="K207" s="5">
        <f>IFERROR(VLOOKUP(A207,'2040 2050 Mar 21'!$A$2:$C$225,3,0),0)</f>
        <v>0</v>
      </c>
      <c r="L207" s="5">
        <f>IFERROR(VLOOKUP(A207,'2040 2050 Abr 21'!$A$2:$C$189,3,0),0)</f>
        <v>0</v>
      </c>
      <c r="M207" s="5">
        <f>IFERROR(VLOOKUP(A207,'2040 2050 Mai 21'!$A$2:$C$228,3,0),0)</f>
        <v>0</v>
      </c>
      <c r="N207" s="5">
        <f>IFERROR(VLOOKUP(A207,'2040 2050 Jun 21'!$A$2:$C$236,3,0),0)</f>
        <v>0</v>
      </c>
      <c r="O207" s="5">
        <f>IFERROR(VLOOKUP(A207,'2040 2050 Jul 21'!$A$2:$C$280,3,0),0)</f>
        <v>0</v>
      </c>
      <c r="P207" s="5">
        <f>IFERROR(VLOOKUP(A207,'2040 2050 Ago 21'!$A$2:$C$232,3,0),0)</f>
        <v>500</v>
      </c>
      <c r="Q207" s="5">
        <f>IFERROR(VLOOKUP(A207,'2040 2050 Set 21'!$A$2:$C$226,3,0),0)</f>
        <v>0</v>
      </c>
      <c r="R207" s="5">
        <f>IFERROR(VLOOKUP(A207,'2040 2050 Out 21'!$A$2:$C$225,3,0),0)</f>
        <v>0</v>
      </c>
      <c r="S207" s="5">
        <f>IFERROR(VLOOKUP(A207,'2040 2050 Nov 21'!$A$2:$C$249,3,0),0)</f>
        <v>0</v>
      </c>
      <c r="T207" s="5">
        <f>IFERROR(VLOOKUP(A207,'2040 2050 Dez 21'!$A$2:$C$274,3,0),0)</f>
        <v>500</v>
      </c>
      <c r="U207">
        <f t="shared" si="3"/>
        <v>1000</v>
      </c>
    </row>
    <row r="208" spans="1:21" hidden="1">
      <c r="A208" s="4" t="s">
        <v>307</v>
      </c>
      <c r="B208" s="7" t="str">
        <f>VLOOKUP(A208,'Todos cabos'!$A$1:$B$556,2,0)</f>
        <v>CABO 070C 0,75MM2 PVC0,80 DUPLA ISOL (0,4+0,4) AM</v>
      </c>
      <c r="C208" s="5" t="s">
        <v>47</v>
      </c>
      <c r="D208" s="5" t="s">
        <v>29</v>
      </c>
      <c r="E208" s="5" t="s">
        <v>306</v>
      </c>
      <c r="F208" s="5" t="s">
        <v>25</v>
      </c>
      <c r="G208" s="5" t="s">
        <v>189</v>
      </c>
      <c r="H208" s="5" t="s">
        <v>50</v>
      </c>
      <c r="I208" s="5">
        <f>IFERROR(VLOOKUP(A208,'2040 2050 Jan 21'!$A$56:$C$247,3,0),0)</f>
        <v>40830</v>
      </c>
      <c r="J208" s="5">
        <f>IFERROR(VLOOKUP(A208,'2040 2050 Fev 21'!$A$2:$C$239,3,0),0)</f>
        <v>39200</v>
      </c>
      <c r="K208" s="5">
        <f>IFERROR(VLOOKUP(A208,'2040 2050 Mar 21'!$A$2:$C$225,3,0),0)</f>
        <v>62500</v>
      </c>
      <c r="L208" s="5">
        <f>IFERROR(VLOOKUP(A208,'2040 2050 Abr 21'!$A$2:$C$189,3,0),0)</f>
        <v>82300</v>
      </c>
      <c r="M208" s="5">
        <f>IFERROR(VLOOKUP(A208,'2040 2050 Mai 21'!$A$2:$C$228,3,0),0)</f>
        <v>0</v>
      </c>
      <c r="N208" s="5">
        <f>IFERROR(VLOOKUP(A208,'2040 2050 Jun 21'!$A$2:$C$236,3,0),0)</f>
        <v>93300</v>
      </c>
      <c r="O208" s="5">
        <f>IFERROR(VLOOKUP(A208,'2040 2050 Jul 21'!$A$2:$C$280,3,0),0)</f>
        <v>60200</v>
      </c>
      <c r="P208" s="5">
        <f>IFERROR(VLOOKUP(A208,'2040 2050 Ago 21'!$A$2:$C$232,3,0),0)</f>
        <v>62700</v>
      </c>
      <c r="Q208" s="5">
        <f>IFERROR(VLOOKUP(A208,'2040 2050 Set 21'!$A$2:$C$226,3,0),0)</f>
        <v>0</v>
      </c>
      <c r="R208" s="5">
        <f>IFERROR(VLOOKUP(A208,'2040 2050 Out 21'!$A$2:$C$225,3,0),0)</f>
        <v>49000</v>
      </c>
      <c r="S208" s="5">
        <f>IFERROR(VLOOKUP(A208,'2040 2050 Nov 21'!$A$2:$C$249,3,0),0)</f>
        <v>20000</v>
      </c>
      <c r="T208" s="5">
        <f>IFERROR(VLOOKUP(A208,'2040 2050 Dez 21'!$A$2:$C$274,3,0),0)</f>
        <v>25000</v>
      </c>
      <c r="U208">
        <f t="shared" si="3"/>
        <v>535030</v>
      </c>
    </row>
    <row r="209" spans="1:21" hidden="1">
      <c r="A209" s="4" t="s">
        <v>308</v>
      </c>
      <c r="B209" s="7" t="str">
        <f>VLOOKUP(A209,'Todos cabos'!$A$1:$B$556,2,0)</f>
        <v>CABO 070C 0,75MM2 PVC0,6 DUPLA ISOL (0,3+0,3) AZ</v>
      </c>
      <c r="C209" s="5" t="s">
        <v>47</v>
      </c>
      <c r="D209" s="5" t="s">
        <v>31</v>
      </c>
      <c r="E209" s="5" t="s">
        <v>306</v>
      </c>
      <c r="F209" s="5" t="s">
        <v>25</v>
      </c>
      <c r="G209" s="5" t="s">
        <v>200</v>
      </c>
      <c r="H209" s="5" t="s">
        <v>50</v>
      </c>
      <c r="I209" s="5">
        <f>IFERROR(VLOOKUP(A209,'2040 2050 Jan 21'!$A$56:$C$247,3,0),0)</f>
        <v>12200</v>
      </c>
      <c r="J209" s="5">
        <f>IFERROR(VLOOKUP(A209,'2040 2050 Fev 21'!$A$2:$C$239,3,0),0)</f>
        <v>0</v>
      </c>
      <c r="K209" s="5">
        <f>IFERROR(VLOOKUP(A209,'2040 2050 Mar 21'!$A$2:$C$225,3,0),0)</f>
        <v>0</v>
      </c>
      <c r="L209" s="5">
        <f>IFERROR(VLOOKUP(A209,'2040 2050 Abr 21'!$A$2:$C$189,3,0),0)</f>
        <v>0</v>
      </c>
      <c r="M209" s="5">
        <f>IFERROR(VLOOKUP(A209,'2040 2050 Mai 21'!$A$2:$C$228,3,0),0)</f>
        <v>0</v>
      </c>
      <c r="N209" s="5">
        <f>IFERROR(VLOOKUP(A209,'2040 2050 Jun 21'!$A$2:$C$236,3,0),0)</f>
        <v>12500</v>
      </c>
      <c r="O209" s="5">
        <f>IFERROR(VLOOKUP(A209,'2040 2050 Jul 21'!$A$2:$C$280,3,0),0)</f>
        <v>0</v>
      </c>
      <c r="P209" s="5">
        <f>IFERROR(VLOOKUP(A209,'2040 2050 Ago 21'!$A$2:$C$232,3,0),0)</f>
        <v>11500</v>
      </c>
      <c r="Q209" s="5">
        <f>IFERROR(VLOOKUP(A209,'2040 2050 Set 21'!$A$2:$C$226,3,0),0)</f>
        <v>0</v>
      </c>
      <c r="R209" s="5">
        <f>IFERROR(VLOOKUP(A209,'2040 2050 Out 21'!$A$2:$C$225,3,0),0)</f>
        <v>14200</v>
      </c>
      <c r="S209" s="5">
        <f>IFERROR(VLOOKUP(A209,'2040 2050 Nov 21'!$A$2:$C$249,3,0),0)</f>
        <v>0</v>
      </c>
      <c r="T209" s="5">
        <f>IFERROR(VLOOKUP(A209,'2040 2050 Dez 21'!$A$2:$C$274,3,0),0)</f>
        <v>10500</v>
      </c>
      <c r="U209">
        <f t="shared" si="3"/>
        <v>60900</v>
      </c>
    </row>
    <row r="210" spans="1:21" hidden="1">
      <c r="A210" s="4" t="s">
        <v>309</v>
      </c>
      <c r="B210" s="7" t="str">
        <f>VLOOKUP(A210,'Todos cabos'!$A$1:$B$556,2,0)</f>
        <v>CABO 070C 0,75MM2 PVC0,8 AZ DUPLA ISOLACAO</v>
      </c>
      <c r="C210" s="5" t="s">
        <v>47</v>
      </c>
      <c r="D210" s="5" t="s">
        <v>31</v>
      </c>
      <c r="E210" s="5" t="s">
        <v>306</v>
      </c>
      <c r="F210" s="5" t="s">
        <v>25</v>
      </c>
      <c r="G210" s="5" t="s">
        <v>189</v>
      </c>
      <c r="H210" s="5" t="s">
        <v>50</v>
      </c>
      <c r="I210" s="5">
        <f>IFERROR(VLOOKUP(A210,'2040 2050 Jan 21'!$A$56:$C$247,3,0),0)</f>
        <v>39740</v>
      </c>
      <c r="J210" s="5">
        <f>IFERROR(VLOOKUP(A210,'2040 2050 Fev 21'!$A$2:$C$239,3,0),0)</f>
        <v>25500</v>
      </c>
      <c r="K210" s="5">
        <f>IFERROR(VLOOKUP(A210,'2040 2050 Mar 21'!$A$2:$C$225,3,0),0)</f>
        <v>41000</v>
      </c>
      <c r="L210" s="5">
        <f>IFERROR(VLOOKUP(A210,'2040 2050 Abr 21'!$A$2:$C$189,3,0),0)</f>
        <v>53200</v>
      </c>
      <c r="M210" s="5">
        <f>IFERROR(VLOOKUP(A210,'2040 2050 Mai 21'!$A$2:$C$228,3,0),0)</f>
        <v>0</v>
      </c>
      <c r="N210" s="5">
        <f>IFERROR(VLOOKUP(A210,'2040 2050 Jun 21'!$A$2:$C$236,3,0),0)</f>
        <v>23700</v>
      </c>
      <c r="O210" s="5">
        <f>IFERROR(VLOOKUP(A210,'2040 2050 Jul 21'!$A$2:$C$280,3,0),0)</f>
        <v>50000</v>
      </c>
      <c r="P210" s="5">
        <f>IFERROR(VLOOKUP(A210,'2040 2050 Ago 21'!$A$2:$C$232,3,0),0)</f>
        <v>45200</v>
      </c>
      <c r="Q210" s="5">
        <f>IFERROR(VLOOKUP(A210,'2040 2050 Set 21'!$A$2:$C$226,3,0),0)</f>
        <v>0</v>
      </c>
      <c r="R210" s="5">
        <f>IFERROR(VLOOKUP(A210,'2040 2050 Out 21'!$A$2:$C$225,3,0),0)</f>
        <v>0</v>
      </c>
      <c r="S210" s="5">
        <f>IFERROR(VLOOKUP(A210,'2040 2050 Nov 21'!$A$2:$C$249,3,0),0)</f>
        <v>30000</v>
      </c>
      <c r="T210" s="5">
        <f>IFERROR(VLOOKUP(A210,'2040 2050 Dez 21'!$A$2:$C$274,3,0),0)</f>
        <v>32600</v>
      </c>
      <c r="U210">
        <f t="shared" si="3"/>
        <v>340940</v>
      </c>
    </row>
    <row r="211" spans="1:21" hidden="1">
      <c r="A211" s="4" t="s">
        <v>310</v>
      </c>
      <c r="B211" s="7" t="str">
        <f>VLOOKUP(A211,'Todos cabos'!$A$1:$B$556,2,0)</f>
        <v>CABO 080C 0,75MM2 PVC0,50 JASO D611 AVSF AZ</v>
      </c>
      <c r="C211" s="5" t="s">
        <v>79</v>
      </c>
      <c r="D211" s="5" t="s">
        <v>31</v>
      </c>
      <c r="E211" s="5" t="s">
        <v>306</v>
      </c>
      <c r="F211" s="5" t="s">
        <v>25</v>
      </c>
      <c r="G211" s="5" t="s">
        <v>195</v>
      </c>
      <c r="H211" s="5" t="s">
        <v>82</v>
      </c>
      <c r="I211" s="5">
        <f>IFERROR(VLOOKUP(A211,'2040 2050 Jan 21'!$A$56:$C$247,3,0),0)</f>
        <v>0</v>
      </c>
      <c r="J211" s="5">
        <f>IFERROR(VLOOKUP(A211,'2040 2050 Fev 21'!$A$2:$C$239,3,0),0)</f>
        <v>0</v>
      </c>
      <c r="K211" s="5">
        <f>IFERROR(VLOOKUP(A211,'2040 2050 Mar 21'!$A$2:$C$225,3,0),0)</f>
        <v>0</v>
      </c>
      <c r="L211" s="5">
        <f>IFERROR(VLOOKUP(A211,'2040 2050 Abr 21'!$A$2:$C$189,3,0),0)</f>
        <v>0</v>
      </c>
      <c r="M211" s="5">
        <f>IFERROR(VLOOKUP(A211,'2040 2050 Mai 21'!$A$2:$C$228,3,0),0)</f>
        <v>0</v>
      </c>
      <c r="N211" s="5">
        <f>IFERROR(VLOOKUP(A211,'2040 2050 Jun 21'!$A$2:$C$236,3,0),0)</f>
        <v>0</v>
      </c>
      <c r="O211" s="5">
        <f>IFERROR(VLOOKUP(A211,'2040 2050 Jul 21'!$A$2:$C$280,3,0),0)</f>
        <v>0</v>
      </c>
      <c r="P211" s="5">
        <f>IFERROR(VLOOKUP(A211,'2040 2050 Ago 21'!$A$2:$C$232,3,0),0)</f>
        <v>1300</v>
      </c>
      <c r="Q211" s="5">
        <f>IFERROR(VLOOKUP(A211,'2040 2050 Set 21'!$A$2:$C$226,3,0),0)</f>
        <v>0</v>
      </c>
      <c r="R211" s="5">
        <f>IFERROR(VLOOKUP(A211,'2040 2050 Out 21'!$A$2:$C$225,3,0),0)</f>
        <v>0</v>
      </c>
      <c r="S211" s="5">
        <f>IFERROR(VLOOKUP(A211,'2040 2050 Nov 21'!$A$2:$C$249,3,0),0)</f>
        <v>0</v>
      </c>
      <c r="T211" s="5">
        <f>IFERROR(VLOOKUP(A211,'2040 2050 Dez 21'!$A$2:$C$274,3,0),0)</f>
        <v>0</v>
      </c>
      <c r="U211">
        <f t="shared" si="3"/>
        <v>1300</v>
      </c>
    </row>
    <row r="212" spans="1:21" hidden="1">
      <c r="A212" s="4" t="s">
        <v>311</v>
      </c>
      <c r="B212" s="7" t="str">
        <f>VLOOKUP(A212,'Todos cabos'!$A$1:$B$556,2,0)</f>
        <v>CABO 070C 0,75MM2 PVC0,3 BR VEIA</v>
      </c>
      <c r="C212" s="5" t="s">
        <v>47</v>
      </c>
      <c r="D212" s="5" t="s">
        <v>37</v>
      </c>
      <c r="E212" s="5" t="s">
        <v>306</v>
      </c>
      <c r="F212" s="5" t="s">
        <v>25</v>
      </c>
      <c r="G212" s="5" t="s">
        <v>81</v>
      </c>
      <c r="H212" s="5" t="s">
        <v>50</v>
      </c>
      <c r="I212" s="5">
        <f>IFERROR(VLOOKUP(A212,'2040 2050 Jan 21'!$A$56:$C$247,3,0),0)</f>
        <v>51000</v>
      </c>
      <c r="J212" s="5">
        <f>IFERROR(VLOOKUP(A212,'2040 2050 Fev 21'!$A$2:$C$239,3,0),0)</f>
        <v>0</v>
      </c>
      <c r="K212" s="5">
        <f>IFERROR(VLOOKUP(A212,'2040 2050 Mar 21'!$A$2:$C$225,3,0),0)</f>
        <v>0</v>
      </c>
      <c r="L212" s="5">
        <f>IFERROR(VLOOKUP(A212,'2040 2050 Abr 21'!$A$2:$C$189,3,0),0)</f>
        <v>16600</v>
      </c>
      <c r="M212" s="5">
        <f>IFERROR(VLOOKUP(A212,'2040 2050 Mai 21'!$A$2:$C$228,3,0),0)</f>
        <v>0</v>
      </c>
      <c r="N212" s="5">
        <f>IFERROR(VLOOKUP(A212,'2040 2050 Jun 21'!$A$2:$C$236,3,0),0)</f>
        <v>12500</v>
      </c>
      <c r="O212" s="5">
        <f>IFERROR(VLOOKUP(A212,'2040 2050 Jul 21'!$A$2:$C$280,3,0),0)</f>
        <v>15000</v>
      </c>
      <c r="P212" s="5">
        <f>IFERROR(VLOOKUP(A212,'2040 2050 Ago 21'!$A$2:$C$232,3,0),0)</f>
        <v>20000</v>
      </c>
      <c r="Q212" s="5">
        <f>IFERROR(VLOOKUP(A212,'2040 2050 Set 21'!$A$2:$C$226,3,0),0)</f>
        <v>0</v>
      </c>
      <c r="R212" s="5">
        <f>IFERROR(VLOOKUP(A212,'2040 2050 Out 21'!$A$2:$C$225,3,0),0)</f>
        <v>30000</v>
      </c>
      <c r="S212" s="5">
        <f>IFERROR(VLOOKUP(A212,'2040 2050 Nov 21'!$A$2:$C$249,3,0),0)</f>
        <v>0</v>
      </c>
      <c r="T212" s="5">
        <f>IFERROR(VLOOKUP(A212,'2040 2050 Dez 21'!$A$2:$C$274,3,0),0)</f>
        <v>0</v>
      </c>
      <c r="U212">
        <f t="shared" si="3"/>
        <v>145100</v>
      </c>
    </row>
    <row r="213" spans="1:21" hidden="1">
      <c r="A213" s="4" t="s">
        <v>312</v>
      </c>
      <c r="B213" s="7" t="str">
        <f>VLOOKUP(A213,'Todos cabos'!$A$1:$B$556,2,0)</f>
        <v>CABO 080C 0,75MM2 PVC0,50 JASO D611 AVSF BR</v>
      </c>
      <c r="C213" s="5" t="s">
        <v>79</v>
      </c>
      <c r="D213" s="5" t="s">
        <v>37</v>
      </c>
      <c r="E213" s="5" t="s">
        <v>306</v>
      </c>
      <c r="F213" s="5" t="s">
        <v>25</v>
      </c>
      <c r="G213" s="5" t="s">
        <v>195</v>
      </c>
      <c r="H213" s="5" t="s">
        <v>82</v>
      </c>
      <c r="I213" s="5">
        <f>IFERROR(VLOOKUP(A213,'2040 2050 Jan 21'!$A$56:$C$247,3,0),0)</f>
        <v>0</v>
      </c>
      <c r="J213" s="5">
        <f>IFERROR(VLOOKUP(A213,'2040 2050 Fev 21'!$A$2:$C$239,3,0),0)</f>
        <v>0</v>
      </c>
      <c r="K213" s="5">
        <f>IFERROR(VLOOKUP(A213,'2040 2050 Mar 21'!$A$2:$C$225,3,0),0)</f>
        <v>0</v>
      </c>
      <c r="L213" s="5">
        <f>IFERROR(VLOOKUP(A213,'2040 2050 Abr 21'!$A$2:$C$189,3,0),0)</f>
        <v>0</v>
      </c>
      <c r="M213" s="5">
        <f>IFERROR(VLOOKUP(A213,'2040 2050 Mai 21'!$A$2:$C$228,3,0),0)</f>
        <v>0</v>
      </c>
      <c r="N213" s="5">
        <f>IFERROR(VLOOKUP(A213,'2040 2050 Jun 21'!$A$2:$C$236,3,0),0)</f>
        <v>0</v>
      </c>
      <c r="O213" s="5">
        <f>IFERROR(VLOOKUP(A213,'2040 2050 Jul 21'!$A$2:$C$280,3,0),0)</f>
        <v>0</v>
      </c>
      <c r="P213" s="5">
        <f>IFERROR(VLOOKUP(A213,'2040 2050 Ago 21'!$A$2:$C$232,3,0),0)</f>
        <v>500</v>
      </c>
      <c r="Q213" s="5">
        <f>IFERROR(VLOOKUP(A213,'2040 2050 Set 21'!$A$2:$C$226,3,0),0)</f>
        <v>0</v>
      </c>
      <c r="R213" s="5">
        <f>IFERROR(VLOOKUP(A213,'2040 2050 Out 21'!$A$2:$C$225,3,0),0)</f>
        <v>0</v>
      </c>
      <c r="S213" s="5">
        <f>IFERROR(VLOOKUP(A213,'2040 2050 Nov 21'!$A$2:$C$249,3,0),0)</f>
        <v>0</v>
      </c>
      <c r="T213" s="5">
        <f>IFERROR(VLOOKUP(A213,'2040 2050 Dez 21'!$A$2:$C$274,3,0),0)</f>
        <v>500</v>
      </c>
      <c r="U213">
        <f t="shared" si="3"/>
        <v>1000</v>
      </c>
    </row>
    <row r="214" spans="1:21" hidden="1">
      <c r="A214" s="4" t="s">
        <v>313</v>
      </c>
      <c r="B214" s="7" t="str">
        <f>VLOOKUP(A214,'Todos cabos'!$A$1:$B$556,2,0)</f>
        <v>CABO 080C 0,75MM2 PVC0,50 JASO D611 AVSF CZ</v>
      </c>
      <c r="C214" s="5" t="s">
        <v>79</v>
      </c>
      <c r="D214" s="5" t="s">
        <v>23</v>
      </c>
      <c r="E214" s="5" t="s">
        <v>306</v>
      </c>
      <c r="F214" s="5" t="s">
        <v>25</v>
      </c>
      <c r="G214" s="5" t="s">
        <v>195</v>
      </c>
      <c r="H214" s="5" t="s">
        <v>82</v>
      </c>
      <c r="I214" s="5">
        <f>IFERROR(VLOOKUP(A214,'2040 2050 Jan 21'!$A$56:$C$247,3,0),0)</f>
        <v>0</v>
      </c>
      <c r="J214" s="5">
        <f>IFERROR(VLOOKUP(A214,'2040 2050 Fev 21'!$A$2:$C$239,3,0),0)</f>
        <v>0</v>
      </c>
      <c r="K214" s="5">
        <f>IFERROR(VLOOKUP(A214,'2040 2050 Mar 21'!$A$2:$C$225,3,0),0)</f>
        <v>0</v>
      </c>
      <c r="L214" s="5">
        <f>IFERROR(VLOOKUP(A214,'2040 2050 Abr 21'!$A$2:$C$189,3,0),0)</f>
        <v>0</v>
      </c>
      <c r="M214" s="5">
        <f>IFERROR(VLOOKUP(A214,'2040 2050 Mai 21'!$A$2:$C$228,3,0),0)</f>
        <v>0</v>
      </c>
      <c r="N214" s="5">
        <f>IFERROR(VLOOKUP(A214,'2040 2050 Jun 21'!$A$2:$C$236,3,0),0)</f>
        <v>0</v>
      </c>
      <c r="O214" s="5">
        <f>IFERROR(VLOOKUP(A214,'2040 2050 Jul 21'!$A$2:$C$280,3,0),0)</f>
        <v>0</v>
      </c>
      <c r="P214" s="5">
        <f>IFERROR(VLOOKUP(A214,'2040 2050 Ago 21'!$A$2:$C$232,3,0),0)</f>
        <v>500</v>
      </c>
      <c r="Q214" s="5">
        <f>IFERROR(VLOOKUP(A214,'2040 2050 Set 21'!$A$2:$C$226,3,0),0)</f>
        <v>0</v>
      </c>
      <c r="R214" s="5">
        <f>IFERROR(VLOOKUP(A214,'2040 2050 Out 21'!$A$2:$C$225,3,0),0)</f>
        <v>0</v>
      </c>
      <c r="S214" s="5">
        <f>IFERROR(VLOOKUP(A214,'2040 2050 Nov 21'!$A$2:$C$249,3,0),0)</f>
        <v>0</v>
      </c>
      <c r="T214" s="5">
        <f>IFERROR(VLOOKUP(A214,'2040 2050 Dez 21'!$A$2:$C$274,3,0),0)</f>
        <v>0</v>
      </c>
      <c r="U214">
        <f t="shared" si="3"/>
        <v>500</v>
      </c>
    </row>
    <row r="215" spans="1:21" hidden="1">
      <c r="A215" s="4" t="s">
        <v>314</v>
      </c>
      <c r="B215" s="7" t="str">
        <f>VLOOKUP(A215,'Todos cabos'!$A$1:$B$556,2,0)</f>
        <v>CABO 070C 0,75MM2 PVC0,6 DUPLA ISOL (0,3+0,3) MR</v>
      </c>
      <c r="C215" s="5" t="s">
        <v>47</v>
      </c>
      <c r="D215" s="5" t="s">
        <v>128</v>
      </c>
      <c r="E215" s="5" t="s">
        <v>306</v>
      </c>
      <c r="F215" s="5" t="s">
        <v>25</v>
      </c>
      <c r="G215" s="5" t="s">
        <v>200</v>
      </c>
      <c r="H215" s="5" t="s">
        <v>50</v>
      </c>
      <c r="I215" s="5">
        <f>IFERROR(VLOOKUP(A215,'2040 2050 Jan 21'!$A$56:$C$247,3,0),0)</f>
        <v>0</v>
      </c>
      <c r="J215" s="5">
        <f>IFERROR(VLOOKUP(A215,'2040 2050 Fev 21'!$A$2:$C$239,3,0),0)</f>
        <v>0</v>
      </c>
      <c r="K215" s="5">
        <f>IFERROR(VLOOKUP(A215,'2040 2050 Mar 21'!$A$2:$C$225,3,0),0)</f>
        <v>0</v>
      </c>
      <c r="L215" s="5">
        <f>IFERROR(VLOOKUP(A215,'2040 2050 Abr 21'!$A$2:$C$189,3,0),0)</f>
        <v>0</v>
      </c>
      <c r="M215" s="5">
        <f>IFERROR(VLOOKUP(A215,'2040 2050 Mai 21'!$A$2:$C$228,3,0),0)</f>
        <v>0</v>
      </c>
      <c r="N215" s="5">
        <f>IFERROR(VLOOKUP(A215,'2040 2050 Jun 21'!$A$2:$C$236,3,0),0)</f>
        <v>0</v>
      </c>
      <c r="O215" s="5">
        <f>IFERROR(VLOOKUP(A215,'2040 2050 Jul 21'!$A$2:$C$280,3,0),0)</f>
        <v>0</v>
      </c>
      <c r="P215" s="5">
        <f>IFERROR(VLOOKUP(A215,'2040 2050 Ago 21'!$A$2:$C$232,3,0),0)</f>
        <v>1500</v>
      </c>
      <c r="Q215" s="5">
        <f>IFERROR(VLOOKUP(A215,'2040 2050 Set 21'!$A$2:$C$226,3,0),0)</f>
        <v>0</v>
      </c>
      <c r="R215" s="5">
        <f>IFERROR(VLOOKUP(A215,'2040 2050 Out 21'!$A$2:$C$225,3,0),0)</f>
        <v>0</v>
      </c>
      <c r="S215" s="5">
        <f>IFERROR(VLOOKUP(A215,'2040 2050 Nov 21'!$A$2:$C$249,3,0),0)</f>
        <v>0</v>
      </c>
      <c r="T215" s="5">
        <f>IFERROR(VLOOKUP(A215,'2040 2050 Dez 21'!$A$2:$C$274,3,0),0)</f>
        <v>0</v>
      </c>
      <c r="U215">
        <f t="shared" si="3"/>
        <v>1500</v>
      </c>
    </row>
    <row r="216" spans="1:21" hidden="1">
      <c r="A216" s="4" t="s">
        <v>315</v>
      </c>
      <c r="B216" s="7" t="str">
        <f>VLOOKUP(A216,'Todos cabos'!$A$1:$B$556,2,0)</f>
        <v>CABO 080C 0,75MM2 PVC0,50 JASO D611 AVSF MR</v>
      </c>
      <c r="C216" s="5" t="s">
        <v>79</v>
      </c>
      <c r="D216" s="5" t="s">
        <v>35</v>
      </c>
      <c r="E216" s="5" t="s">
        <v>306</v>
      </c>
      <c r="F216" s="5" t="s">
        <v>25</v>
      </c>
      <c r="G216" s="5" t="s">
        <v>195</v>
      </c>
      <c r="H216" s="5" t="s">
        <v>82</v>
      </c>
      <c r="I216" s="5">
        <f>IFERROR(VLOOKUP(A216,'2040 2050 Jan 21'!$A$56:$C$247,3,0),0)</f>
        <v>0</v>
      </c>
      <c r="J216" s="5">
        <f>IFERROR(VLOOKUP(A216,'2040 2050 Fev 21'!$A$2:$C$239,3,0),0)</f>
        <v>0</v>
      </c>
      <c r="K216" s="5">
        <f>IFERROR(VLOOKUP(A216,'2040 2050 Mar 21'!$A$2:$C$225,3,0),0)</f>
        <v>0</v>
      </c>
      <c r="L216" s="5">
        <f>IFERROR(VLOOKUP(A216,'2040 2050 Abr 21'!$A$2:$C$189,3,0),0)</f>
        <v>0</v>
      </c>
      <c r="M216" s="5">
        <f>IFERROR(VLOOKUP(A216,'2040 2050 Mai 21'!$A$2:$C$228,3,0),0)</f>
        <v>0</v>
      </c>
      <c r="N216" s="5">
        <f>IFERROR(VLOOKUP(A216,'2040 2050 Jun 21'!$A$2:$C$236,3,0),0)</f>
        <v>0</v>
      </c>
      <c r="O216" s="5">
        <f>IFERROR(VLOOKUP(A216,'2040 2050 Jul 21'!$A$2:$C$280,3,0),0)</f>
        <v>0</v>
      </c>
      <c r="P216" s="5">
        <f>IFERROR(VLOOKUP(A216,'2040 2050 Ago 21'!$A$2:$C$232,3,0),0)</f>
        <v>500</v>
      </c>
      <c r="Q216" s="5">
        <f>IFERROR(VLOOKUP(A216,'2040 2050 Set 21'!$A$2:$C$226,3,0),0)</f>
        <v>0</v>
      </c>
      <c r="R216" s="5">
        <f>IFERROR(VLOOKUP(A216,'2040 2050 Out 21'!$A$2:$C$225,3,0),0)</f>
        <v>0</v>
      </c>
      <c r="S216" s="5">
        <f>IFERROR(VLOOKUP(A216,'2040 2050 Nov 21'!$A$2:$C$249,3,0),0)</f>
        <v>0</v>
      </c>
      <c r="T216" s="5">
        <f>IFERROR(VLOOKUP(A216,'2040 2050 Dez 21'!$A$2:$C$274,3,0),0)</f>
        <v>500</v>
      </c>
      <c r="U216">
        <f t="shared" si="3"/>
        <v>1000</v>
      </c>
    </row>
    <row r="217" spans="1:21" hidden="1">
      <c r="A217" s="4" t="s">
        <v>316</v>
      </c>
      <c r="B217" s="7" t="str">
        <f>VLOOKUP(A217,'Todos cabos'!$A$1:$B$556,2,0)</f>
        <v>CABO 070C 0,75MM2 PVC0,6 DUPLA ISOL (0,3+0,3) PR</v>
      </c>
      <c r="C217" s="5" t="s">
        <v>47</v>
      </c>
      <c r="D217" s="5" t="s">
        <v>41</v>
      </c>
      <c r="E217" s="5" t="s">
        <v>306</v>
      </c>
      <c r="F217" s="5" t="s">
        <v>25</v>
      </c>
      <c r="G217" s="5" t="s">
        <v>200</v>
      </c>
      <c r="H217" s="5" t="s">
        <v>50</v>
      </c>
      <c r="I217" s="5">
        <f>IFERROR(VLOOKUP(A217,'2040 2050 Jan 21'!$A$56:$C$247,3,0),0)</f>
        <v>0</v>
      </c>
      <c r="J217" s="5">
        <f>IFERROR(VLOOKUP(A217,'2040 2050 Fev 21'!$A$2:$C$239,3,0),0)</f>
        <v>0</v>
      </c>
      <c r="K217" s="5">
        <f>IFERROR(VLOOKUP(A217,'2040 2050 Mar 21'!$A$2:$C$225,3,0),0)</f>
        <v>0</v>
      </c>
      <c r="L217" s="5">
        <f>IFERROR(VLOOKUP(A217,'2040 2050 Abr 21'!$A$2:$C$189,3,0),0)</f>
        <v>0</v>
      </c>
      <c r="M217" s="5">
        <f>IFERROR(VLOOKUP(A217,'2040 2050 Mai 21'!$A$2:$C$228,3,0),0)</f>
        <v>0</v>
      </c>
      <c r="N217" s="5">
        <f>IFERROR(VLOOKUP(A217,'2040 2050 Jun 21'!$A$2:$C$236,3,0),0)</f>
        <v>0</v>
      </c>
      <c r="O217" s="5">
        <f>IFERROR(VLOOKUP(A217,'2040 2050 Jul 21'!$A$2:$C$280,3,0),0)</f>
        <v>0</v>
      </c>
      <c r="P217" s="5">
        <f>IFERROR(VLOOKUP(A217,'2040 2050 Ago 21'!$A$2:$C$232,3,0),0)</f>
        <v>1500</v>
      </c>
      <c r="Q217" s="5">
        <f>IFERROR(VLOOKUP(A217,'2040 2050 Set 21'!$A$2:$C$226,3,0),0)</f>
        <v>0</v>
      </c>
      <c r="R217" s="5">
        <f>IFERROR(VLOOKUP(A217,'2040 2050 Out 21'!$A$2:$C$225,3,0),0)</f>
        <v>0</v>
      </c>
      <c r="S217" s="5">
        <f>IFERROR(VLOOKUP(A217,'2040 2050 Nov 21'!$A$2:$C$249,3,0),0)</f>
        <v>0</v>
      </c>
      <c r="T217" s="5">
        <f>IFERROR(VLOOKUP(A217,'2040 2050 Dez 21'!$A$2:$C$274,3,0),0)</f>
        <v>0</v>
      </c>
      <c r="U217">
        <f t="shared" si="3"/>
        <v>1500</v>
      </c>
    </row>
    <row r="218" spans="1:21" hidden="1">
      <c r="A218" s="4" t="s">
        <v>317</v>
      </c>
      <c r="B218" s="7" t="str">
        <f>VLOOKUP(A218,'Todos cabos'!$A$1:$B$556,2,0)</f>
        <v>CABO 080C 0,75MM2 PVC0,50 JASO D611 AVSF PR</v>
      </c>
      <c r="C218" s="5" t="s">
        <v>79</v>
      </c>
      <c r="D218" s="5" t="s">
        <v>41</v>
      </c>
      <c r="E218" s="5" t="s">
        <v>306</v>
      </c>
      <c r="F218" s="5" t="s">
        <v>25</v>
      </c>
      <c r="G218" s="5" t="s">
        <v>195</v>
      </c>
      <c r="H218" s="5" t="s">
        <v>82</v>
      </c>
      <c r="I218" s="5">
        <f>IFERROR(VLOOKUP(A218,'2040 2050 Jan 21'!$A$56:$C$247,3,0),0)</f>
        <v>0</v>
      </c>
      <c r="J218" s="5">
        <f>IFERROR(VLOOKUP(A218,'2040 2050 Fev 21'!$A$2:$C$239,3,0),0)</f>
        <v>0</v>
      </c>
      <c r="K218" s="5">
        <f>IFERROR(VLOOKUP(A218,'2040 2050 Mar 21'!$A$2:$C$225,3,0),0)</f>
        <v>0</v>
      </c>
      <c r="L218" s="5">
        <f>IFERROR(VLOOKUP(A218,'2040 2050 Abr 21'!$A$2:$C$189,3,0),0)</f>
        <v>0</v>
      </c>
      <c r="M218" s="5">
        <f>IFERROR(VLOOKUP(A218,'2040 2050 Mai 21'!$A$2:$C$228,3,0),0)</f>
        <v>0</v>
      </c>
      <c r="N218" s="5">
        <f>IFERROR(VLOOKUP(A218,'2040 2050 Jun 21'!$A$2:$C$236,3,0),0)</f>
        <v>0</v>
      </c>
      <c r="O218" s="5">
        <f>IFERROR(VLOOKUP(A218,'2040 2050 Jul 21'!$A$2:$C$280,3,0),0)</f>
        <v>0</v>
      </c>
      <c r="P218" s="5">
        <f>IFERROR(VLOOKUP(A218,'2040 2050 Ago 21'!$A$2:$C$232,3,0),0)</f>
        <v>1200</v>
      </c>
      <c r="Q218" s="5">
        <f>IFERROR(VLOOKUP(A218,'2040 2050 Set 21'!$A$2:$C$226,3,0),0)</f>
        <v>0</v>
      </c>
      <c r="R218" s="5">
        <f>IFERROR(VLOOKUP(A218,'2040 2050 Out 21'!$A$2:$C$225,3,0),0)</f>
        <v>0</v>
      </c>
      <c r="S218" s="5">
        <f>IFERROR(VLOOKUP(A218,'2040 2050 Nov 21'!$A$2:$C$249,3,0),0)</f>
        <v>0</v>
      </c>
      <c r="T218" s="5">
        <f>IFERROR(VLOOKUP(A218,'2040 2050 Dez 21'!$A$2:$C$274,3,0),0)</f>
        <v>0</v>
      </c>
      <c r="U218">
        <f t="shared" si="3"/>
        <v>1200</v>
      </c>
    </row>
    <row r="219" spans="1:21" hidden="1">
      <c r="A219" s="4" t="s">
        <v>318</v>
      </c>
      <c r="B219" s="7" t="str">
        <f>VLOOKUP(A219,'Todos cabos'!$A$1:$B$556,2,0)</f>
        <v>CABO 080C 0,75MM2 PVC0,50 JASO D611 AVSF VD</v>
      </c>
      <c r="C219" s="5" t="s">
        <v>79</v>
      </c>
      <c r="D219" s="5" t="s">
        <v>66</v>
      </c>
      <c r="E219" s="5" t="s">
        <v>306</v>
      </c>
      <c r="F219" s="5" t="s">
        <v>25</v>
      </c>
      <c r="G219" s="5" t="s">
        <v>195</v>
      </c>
      <c r="H219" s="5" t="s">
        <v>82</v>
      </c>
      <c r="I219" s="5">
        <f>IFERROR(VLOOKUP(A219,'2040 2050 Jan 21'!$A$56:$C$247,3,0),0)</f>
        <v>0</v>
      </c>
      <c r="J219" s="5">
        <f>IFERROR(VLOOKUP(A219,'2040 2050 Fev 21'!$A$2:$C$239,3,0),0)</f>
        <v>0</v>
      </c>
      <c r="K219" s="5">
        <f>IFERROR(VLOOKUP(A219,'2040 2050 Mar 21'!$A$2:$C$225,3,0),0)</f>
        <v>0</v>
      </c>
      <c r="L219" s="5">
        <f>IFERROR(VLOOKUP(A219,'2040 2050 Abr 21'!$A$2:$C$189,3,0),0)</f>
        <v>0</v>
      </c>
      <c r="M219" s="5">
        <f>IFERROR(VLOOKUP(A219,'2040 2050 Mai 21'!$A$2:$C$228,3,0),0)</f>
        <v>0</v>
      </c>
      <c r="N219" s="5">
        <f>IFERROR(VLOOKUP(A219,'2040 2050 Jun 21'!$A$2:$C$236,3,0),0)</f>
        <v>0</v>
      </c>
      <c r="O219" s="5">
        <f>IFERROR(VLOOKUP(A219,'2040 2050 Jul 21'!$A$2:$C$280,3,0),0)</f>
        <v>0</v>
      </c>
      <c r="P219" s="5">
        <f>IFERROR(VLOOKUP(A219,'2040 2050 Ago 21'!$A$2:$C$232,3,0),0)</f>
        <v>500</v>
      </c>
      <c r="Q219" s="5">
        <f>IFERROR(VLOOKUP(A219,'2040 2050 Set 21'!$A$2:$C$226,3,0),0)</f>
        <v>0</v>
      </c>
      <c r="R219" s="5">
        <f>IFERROR(VLOOKUP(A219,'2040 2050 Out 21'!$A$2:$C$225,3,0),0)</f>
        <v>0</v>
      </c>
      <c r="S219" s="5">
        <f>IFERROR(VLOOKUP(A219,'2040 2050 Nov 21'!$A$2:$C$249,3,0),0)</f>
        <v>0</v>
      </c>
      <c r="T219" s="5">
        <f>IFERROR(VLOOKUP(A219,'2040 2050 Dez 21'!$A$2:$C$274,3,0),0)</f>
        <v>0</v>
      </c>
      <c r="U219">
        <f t="shared" si="3"/>
        <v>500</v>
      </c>
    </row>
    <row r="220" spans="1:21" hidden="1">
      <c r="A220" s="4" t="s">
        <v>319</v>
      </c>
      <c r="B220" s="7" t="str">
        <f>VLOOKUP(A220,'Todos cabos'!$A$1:$B$556,2,0)</f>
        <v>CABO 070C 0,75MM2 PVC0,80 DUPLA ISOL (0,4+0,4) VM</v>
      </c>
      <c r="C220" s="5" t="s">
        <v>47</v>
      </c>
      <c r="D220" s="5" t="s">
        <v>45</v>
      </c>
      <c r="E220" s="5" t="s">
        <v>306</v>
      </c>
      <c r="F220" s="5" t="s">
        <v>25</v>
      </c>
      <c r="G220" s="5" t="s">
        <v>189</v>
      </c>
      <c r="H220" s="5" t="s">
        <v>50</v>
      </c>
      <c r="I220" s="5">
        <f>IFERROR(VLOOKUP(A220,'2040 2050 Jan 21'!$A$56:$C$247,3,0),0)</f>
        <v>78450</v>
      </c>
      <c r="J220" s="5">
        <f>IFERROR(VLOOKUP(A220,'2040 2050 Fev 21'!$A$2:$C$239,3,0),0)</f>
        <v>0</v>
      </c>
      <c r="K220" s="5">
        <f>IFERROR(VLOOKUP(A220,'2040 2050 Mar 21'!$A$2:$C$225,3,0),0)</f>
        <v>79720</v>
      </c>
      <c r="L220" s="5">
        <f>IFERROR(VLOOKUP(A220,'2040 2050 Abr 21'!$A$2:$C$189,3,0),0)</f>
        <v>0</v>
      </c>
      <c r="M220" s="5">
        <f>IFERROR(VLOOKUP(A220,'2040 2050 Mai 21'!$A$2:$C$228,3,0),0)</f>
        <v>55600</v>
      </c>
      <c r="N220" s="5">
        <f>IFERROR(VLOOKUP(A220,'2040 2050 Jun 21'!$A$2:$C$236,3,0),0)</f>
        <v>46700</v>
      </c>
      <c r="O220" s="5">
        <f>IFERROR(VLOOKUP(A220,'2040 2050 Jul 21'!$A$2:$C$280,3,0),0)</f>
        <v>71500</v>
      </c>
      <c r="P220" s="5">
        <f>IFERROR(VLOOKUP(A220,'2040 2050 Ago 21'!$A$2:$C$232,3,0),0)</f>
        <v>46000</v>
      </c>
      <c r="Q220" s="5">
        <f>IFERROR(VLOOKUP(A220,'2040 2050 Set 21'!$A$2:$C$226,3,0),0)</f>
        <v>73540</v>
      </c>
      <c r="R220" s="5">
        <f>IFERROR(VLOOKUP(A220,'2040 2050 Out 21'!$A$2:$C$225,3,0),0)</f>
        <v>0</v>
      </c>
      <c r="S220" s="5">
        <f>IFERROR(VLOOKUP(A220,'2040 2050 Nov 21'!$A$2:$C$249,3,0),0)</f>
        <v>0</v>
      </c>
      <c r="T220" s="5">
        <f>IFERROR(VLOOKUP(A220,'2040 2050 Dez 21'!$A$2:$C$274,3,0),0)</f>
        <v>0</v>
      </c>
      <c r="U220">
        <f t="shared" si="3"/>
        <v>451510</v>
      </c>
    </row>
    <row r="221" spans="1:21" hidden="1">
      <c r="A221" s="4" t="s">
        <v>320</v>
      </c>
      <c r="B221" s="7" t="str">
        <f>VLOOKUP(A221,'Todos cabos'!$A$1:$B$556,2,0)</f>
        <v>CABO 080C 0,75MM2 PVC0,50 JASO D611 AVSF VM</v>
      </c>
      <c r="C221" s="5" t="s">
        <v>79</v>
      </c>
      <c r="D221" s="5" t="s">
        <v>45</v>
      </c>
      <c r="E221" s="5" t="s">
        <v>306</v>
      </c>
      <c r="F221" s="5" t="s">
        <v>25</v>
      </c>
      <c r="G221" s="5" t="s">
        <v>195</v>
      </c>
      <c r="H221" s="5" t="s">
        <v>82</v>
      </c>
      <c r="I221" s="5">
        <f>IFERROR(VLOOKUP(A221,'2040 2050 Jan 21'!$A$56:$C$247,3,0),0)</f>
        <v>0</v>
      </c>
      <c r="J221" s="5">
        <f>IFERROR(VLOOKUP(A221,'2040 2050 Fev 21'!$A$2:$C$239,3,0),0)</f>
        <v>0</v>
      </c>
      <c r="K221" s="5">
        <f>IFERROR(VLOOKUP(A221,'2040 2050 Mar 21'!$A$2:$C$225,3,0),0)</f>
        <v>0</v>
      </c>
      <c r="L221" s="5">
        <f>IFERROR(VLOOKUP(A221,'2040 2050 Abr 21'!$A$2:$C$189,3,0),0)</f>
        <v>0</v>
      </c>
      <c r="M221" s="5">
        <f>IFERROR(VLOOKUP(A221,'2040 2050 Mai 21'!$A$2:$C$228,3,0),0)</f>
        <v>0</v>
      </c>
      <c r="N221" s="5">
        <f>IFERROR(VLOOKUP(A221,'2040 2050 Jun 21'!$A$2:$C$236,3,0),0)</f>
        <v>0</v>
      </c>
      <c r="O221" s="5">
        <f>IFERROR(VLOOKUP(A221,'2040 2050 Jul 21'!$A$2:$C$280,3,0),0)</f>
        <v>0</v>
      </c>
      <c r="P221" s="5">
        <f>IFERROR(VLOOKUP(A221,'2040 2050 Ago 21'!$A$2:$C$232,3,0),0)</f>
        <v>0</v>
      </c>
      <c r="Q221" s="5">
        <f>IFERROR(VLOOKUP(A221,'2040 2050 Set 21'!$A$2:$C$226,3,0),0)</f>
        <v>1000</v>
      </c>
      <c r="R221" s="5">
        <f>IFERROR(VLOOKUP(A221,'2040 2050 Out 21'!$A$2:$C$225,3,0),0)</f>
        <v>0</v>
      </c>
      <c r="S221" s="5">
        <f>IFERROR(VLOOKUP(A221,'2040 2050 Nov 21'!$A$2:$C$249,3,0),0)</f>
        <v>0</v>
      </c>
      <c r="T221" s="5">
        <f>IFERROR(VLOOKUP(A221,'2040 2050 Dez 21'!$A$2:$C$274,3,0),0)</f>
        <v>0</v>
      </c>
      <c r="U221">
        <f t="shared" si="3"/>
        <v>1000</v>
      </c>
    </row>
    <row r="222" spans="1:21" hidden="1">
      <c r="A222" s="4" t="s">
        <v>321</v>
      </c>
      <c r="B222" s="7" t="str">
        <f>VLOOKUP(A222,'Todos cabos'!$A$1:$B$556,2,0)</f>
        <v>CABO 070C 0,75MM2 PVC0,80 DUPLA ISOL (0,4+0,4) VI</v>
      </c>
      <c r="C222" s="5" t="s">
        <v>47</v>
      </c>
      <c r="D222" s="5" t="s">
        <v>71</v>
      </c>
      <c r="E222" s="5" t="s">
        <v>306</v>
      </c>
      <c r="F222" s="5" t="s">
        <v>25</v>
      </c>
      <c r="G222" s="5" t="s">
        <v>189</v>
      </c>
      <c r="H222" s="5" t="s">
        <v>50</v>
      </c>
      <c r="I222" s="5">
        <f>IFERROR(VLOOKUP(A222,'2040 2050 Jan 21'!$A$56:$C$247,3,0),0)</f>
        <v>0</v>
      </c>
      <c r="J222" s="5">
        <f>IFERROR(VLOOKUP(A222,'2040 2050 Fev 21'!$A$2:$C$239,3,0),0)</f>
        <v>40500</v>
      </c>
      <c r="K222" s="5">
        <f>IFERROR(VLOOKUP(A222,'2040 2050 Mar 21'!$A$2:$C$225,3,0),0)</f>
        <v>0</v>
      </c>
      <c r="L222" s="5">
        <f>IFERROR(VLOOKUP(A222,'2040 2050 Abr 21'!$A$2:$C$189,3,0),0)</f>
        <v>0</v>
      </c>
      <c r="M222" s="5">
        <f>IFERROR(VLOOKUP(A222,'2040 2050 Mai 21'!$A$2:$C$228,3,0),0)</f>
        <v>30400</v>
      </c>
      <c r="N222" s="5">
        <f>IFERROR(VLOOKUP(A222,'2040 2050 Jun 21'!$A$2:$C$236,3,0),0)</f>
        <v>0</v>
      </c>
      <c r="O222" s="5">
        <f>IFERROR(VLOOKUP(A222,'2040 2050 Jul 21'!$A$2:$C$280,3,0),0)</f>
        <v>29000</v>
      </c>
      <c r="P222" s="5">
        <f>IFERROR(VLOOKUP(A222,'2040 2050 Ago 21'!$A$2:$C$232,3,0),0)</f>
        <v>0</v>
      </c>
      <c r="Q222" s="5">
        <f>IFERROR(VLOOKUP(A222,'2040 2050 Set 21'!$A$2:$C$226,3,0),0)</f>
        <v>22900</v>
      </c>
      <c r="R222" s="5">
        <f>IFERROR(VLOOKUP(A222,'2040 2050 Out 21'!$A$2:$C$225,3,0),0)</f>
        <v>0</v>
      </c>
      <c r="S222" s="5">
        <f>IFERROR(VLOOKUP(A222,'2040 2050 Nov 21'!$A$2:$C$249,3,0),0)</f>
        <v>22000</v>
      </c>
      <c r="T222" s="5">
        <f>IFERROR(VLOOKUP(A222,'2040 2050 Dez 21'!$A$2:$C$274,3,0),0)</f>
        <v>0</v>
      </c>
      <c r="U222">
        <f t="shared" si="3"/>
        <v>144800</v>
      </c>
    </row>
    <row r="223" spans="1:21" hidden="1">
      <c r="A223" s="4" t="s">
        <v>322</v>
      </c>
      <c r="B223" s="7" t="str">
        <f>VLOOKUP(A223,'Todos cabos'!$A$1:$B$556,2,0)</f>
        <v>CABO 070C 0,75MM2 PVC0,6 DUPLA ISOL (0,3+0,3) VI</v>
      </c>
      <c r="C223" s="5" t="s">
        <v>47</v>
      </c>
      <c r="D223" s="5" t="s">
        <v>71</v>
      </c>
      <c r="E223" s="5" t="s">
        <v>306</v>
      </c>
      <c r="F223" s="5" t="s">
        <v>25</v>
      </c>
      <c r="G223" s="5" t="s">
        <v>200</v>
      </c>
      <c r="H223" s="5" t="s">
        <v>50</v>
      </c>
      <c r="I223" s="5">
        <f>IFERROR(VLOOKUP(A223,'2040 2050 Jan 21'!$A$56:$C$247,3,0),0)</f>
        <v>16660</v>
      </c>
      <c r="J223" s="5">
        <f>IFERROR(VLOOKUP(A223,'2040 2050 Fev 21'!$A$2:$C$239,3,0),0)</f>
        <v>0</v>
      </c>
      <c r="K223" s="5">
        <f>IFERROR(VLOOKUP(A223,'2040 2050 Mar 21'!$A$2:$C$225,3,0),0)</f>
        <v>0</v>
      </c>
      <c r="L223" s="5">
        <f>IFERROR(VLOOKUP(A223,'2040 2050 Abr 21'!$A$2:$C$189,3,0),0)</f>
        <v>18480</v>
      </c>
      <c r="M223" s="5">
        <f>IFERROR(VLOOKUP(A223,'2040 2050 Mai 21'!$A$2:$C$228,3,0),0)</f>
        <v>0</v>
      </c>
      <c r="N223" s="5">
        <f>IFERROR(VLOOKUP(A223,'2040 2050 Jun 21'!$A$2:$C$236,3,0),0)</f>
        <v>0</v>
      </c>
      <c r="O223" s="5">
        <f>IFERROR(VLOOKUP(A223,'2040 2050 Jul 21'!$A$2:$C$280,3,0),0)</f>
        <v>16200</v>
      </c>
      <c r="P223" s="5">
        <f>IFERROR(VLOOKUP(A223,'2040 2050 Ago 21'!$A$2:$C$232,3,0),0)</f>
        <v>0</v>
      </c>
      <c r="Q223" s="5">
        <f>IFERROR(VLOOKUP(A223,'2040 2050 Set 21'!$A$2:$C$226,3,0),0)</f>
        <v>0</v>
      </c>
      <c r="R223" s="5">
        <f>IFERROR(VLOOKUP(A223,'2040 2050 Out 21'!$A$2:$C$225,3,0),0)</f>
        <v>14100</v>
      </c>
      <c r="S223" s="5">
        <f>IFERROR(VLOOKUP(A223,'2040 2050 Nov 21'!$A$2:$C$249,3,0),0)</f>
        <v>0</v>
      </c>
      <c r="T223" s="5">
        <f>IFERROR(VLOOKUP(A223,'2040 2050 Dez 21'!$A$2:$C$274,3,0),0)</f>
        <v>11700</v>
      </c>
      <c r="U223">
        <f t="shared" si="3"/>
        <v>77140</v>
      </c>
    </row>
    <row r="224" spans="1:21" hidden="1">
      <c r="A224" s="4" t="s">
        <v>323</v>
      </c>
      <c r="B224" s="7" t="str">
        <f>VLOOKUP(A224,'Todos cabos'!$A$1:$B$556,2,0)</f>
        <v>CABO 080C 0,75MM2 PVC0,50 JASO D611 AVSF AM/AZ</v>
      </c>
      <c r="C224" s="5" t="s">
        <v>79</v>
      </c>
      <c r="D224" s="5" t="s">
        <v>99</v>
      </c>
      <c r="E224" s="5" t="s">
        <v>306</v>
      </c>
      <c r="F224" s="5" t="s">
        <v>25</v>
      </c>
      <c r="G224" s="5" t="s">
        <v>195</v>
      </c>
      <c r="H224" s="5" t="s">
        <v>82</v>
      </c>
      <c r="I224" s="5">
        <f>IFERROR(VLOOKUP(A224,'2040 2050 Jan 21'!$A$56:$C$247,3,0),0)</f>
        <v>0</v>
      </c>
      <c r="J224" s="5">
        <f>IFERROR(VLOOKUP(A224,'2040 2050 Fev 21'!$A$2:$C$239,3,0),0)</f>
        <v>0</v>
      </c>
      <c r="K224" s="5">
        <f>IFERROR(VLOOKUP(A224,'2040 2050 Mar 21'!$A$2:$C$225,3,0),0)</f>
        <v>0</v>
      </c>
      <c r="L224" s="5">
        <f>IFERROR(VLOOKUP(A224,'2040 2050 Abr 21'!$A$2:$C$189,3,0),0)</f>
        <v>0</v>
      </c>
      <c r="M224" s="5">
        <f>IFERROR(VLOOKUP(A224,'2040 2050 Mai 21'!$A$2:$C$228,3,0),0)</f>
        <v>0</v>
      </c>
      <c r="N224" s="5">
        <f>IFERROR(VLOOKUP(A224,'2040 2050 Jun 21'!$A$2:$C$236,3,0),0)</f>
        <v>0</v>
      </c>
      <c r="O224" s="5">
        <f>IFERROR(VLOOKUP(A224,'2040 2050 Jul 21'!$A$2:$C$280,3,0),0)</f>
        <v>0</v>
      </c>
      <c r="P224" s="5">
        <f>IFERROR(VLOOKUP(A224,'2040 2050 Ago 21'!$A$2:$C$232,3,0),0)</f>
        <v>1200</v>
      </c>
      <c r="Q224" s="5">
        <f>IFERROR(VLOOKUP(A224,'2040 2050 Set 21'!$A$2:$C$226,3,0),0)</f>
        <v>0</v>
      </c>
      <c r="R224" s="5">
        <f>IFERROR(VLOOKUP(A224,'2040 2050 Out 21'!$A$2:$C$225,3,0),0)</f>
        <v>0</v>
      </c>
      <c r="S224" s="5">
        <f>IFERROR(VLOOKUP(A224,'2040 2050 Nov 21'!$A$2:$C$249,3,0),0)</f>
        <v>0</v>
      </c>
      <c r="T224" s="5">
        <f>IFERROR(VLOOKUP(A224,'2040 2050 Dez 21'!$A$2:$C$274,3,0),0)</f>
        <v>0</v>
      </c>
      <c r="U224">
        <f t="shared" si="3"/>
        <v>1200</v>
      </c>
    </row>
    <row r="225" spans="1:21" hidden="1">
      <c r="A225" s="4" t="s">
        <v>324</v>
      </c>
      <c r="B225" s="7" t="str">
        <f>VLOOKUP(A225,'Todos cabos'!$A$1:$B$556,2,0)</f>
        <v>CABO 080C 0,75MM2 PVC0,50 JASO D611 AVSF AZ/AM</v>
      </c>
      <c r="C225" s="5" t="s">
        <v>79</v>
      </c>
      <c r="D225" s="5" t="s">
        <v>108</v>
      </c>
      <c r="E225" s="5" t="s">
        <v>306</v>
      </c>
      <c r="F225" s="5" t="s">
        <v>25</v>
      </c>
      <c r="G225" s="5" t="s">
        <v>195</v>
      </c>
      <c r="H225" s="5" t="s">
        <v>82</v>
      </c>
      <c r="I225" s="5">
        <f>IFERROR(VLOOKUP(A225,'2040 2050 Jan 21'!$A$56:$C$247,3,0),0)</f>
        <v>0</v>
      </c>
      <c r="J225" s="5">
        <f>IFERROR(VLOOKUP(A225,'2040 2050 Fev 21'!$A$2:$C$239,3,0),0)</f>
        <v>0</v>
      </c>
      <c r="K225" s="5">
        <f>IFERROR(VLOOKUP(A225,'2040 2050 Mar 21'!$A$2:$C$225,3,0),0)</f>
        <v>0</v>
      </c>
      <c r="L225" s="5">
        <f>IFERROR(VLOOKUP(A225,'2040 2050 Abr 21'!$A$2:$C$189,3,0),0)</f>
        <v>0</v>
      </c>
      <c r="M225" s="5">
        <f>IFERROR(VLOOKUP(A225,'2040 2050 Mai 21'!$A$2:$C$228,3,0),0)</f>
        <v>0</v>
      </c>
      <c r="N225" s="5">
        <f>IFERROR(VLOOKUP(A225,'2040 2050 Jun 21'!$A$2:$C$236,3,0),0)</f>
        <v>0</v>
      </c>
      <c r="O225" s="5">
        <f>IFERROR(VLOOKUP(A225,'2040 2050 Jul 21'!$A$2:$C$280,3,0),0)</f>
        <v>0</v>
      </c>
      <c r="P225" s="5">
        <f>IFERROR(VLOOKUP(A225,'2040 2050 Ago 21'!$A$2:$C$232,3,0),0)</f>
        <v>1400</v>
      </c>
      <c r="Q225" s="5">
        <f>IFERROR(VLOOKUP(A225,'2040 2050 Set 21'!$A$2:$C$226,3,0),0)</f>
        <v>0</v>
      </c>
      <c r="R225" s="5">
        <f>IFERROR(VLOOKUP(A225,'2040 2050 Out 21'!$A$2:$C$225,3,0),0)</f>
        <v>0</v>
      </c>
      <c r="S225" s="5">
        <f>IFERROR(VLOOKUP(A225,'2040 2050 Nov 21'!$A$2:$C$249,3,0),0)</f>
        <v>0</v>
      </c>
      <c r="T225" s="5">
        <f>IFERROR(VLOOKUP(A225,'2040 2050 Dez 21'!$A$2:$C$274,3,0),0)</f>
        <v>0</v>
      </c>
      <c r="U225">
        <f t="shared" si="3"/>
        <v>1400</v>
      </c>
    </row>
    <row r="226" spans="1:21" hidden="1">
      <c r="A226" s="4" t="s">
        <v>325</v>
      </c>
      <c r="B226" s="7" t="str">
        <f>VLOOKUP(A226,'Todos cabos'!$A$1:$B$556,2,0)</f>
        <v>CABO 080C 0,75MM2 PVC0,50 JASO D611 AVSF AZ/BR</v>
      </c>
      <c r="C226" s="5" t="s">
        <v>79</v>
      </c>
      <c r="D226" s="5" t="s">
        <v>37</v>
      </c>
      <c r="E226" s="5" t="s">
        <v>306</v>
      </c>
      <c r="F226" s="5" t="s">
        <v>25</v>
      </c>
      <c r="G226" s="5" t="s">
        <v>195</v>
      </c>
      <c r="H226" s="5" t="s">
        <v>82</v>
      </c>
      <c r="I226" s="5">
        <f>IFERROR(VLOOKUP(A226,'2040 2050 Jan 21'!$A$56:$C$247,3,0),0)</f>
        <v>0</v>
      </c>
      <c r="J226" s="5">
        <f>IFERROR(VLOOKUP(A226,'2040 2050 Fev 21'!$A$2:$C$239,3,0),0)</f>
        <v>0</v>
      </c>
      <c r="K226" s="5">
        <f>IFERROR(VLOOKUP(A226,'2040 2050 Mar 21'!$A$2:$C$225,3,0),0)</f>
        <v>0</v>
      </c>
      <c r="L226" s="5">
        <f>IFERROR(VLOOKUP(A226,'2040 2050 Abr 21'!$A$2:$C$189,3,0),0)</f>
        <v>0</v>
      </c>
      <c r="M226" s="5">
        <f>IFERROR(VLOOKUP(A226,'2040 2050 Mai 21'!$A$2:$C$228,3,0),0)</f>
        <v>0</v>
      </c>
      <c r="N226" s="5">
        <f>IFERROR(VLOOKUP(A226,'2040 2050 Jun 21'!$A$2:$C$236,3,0),0)</f>
        <v>0</v>
      </c>
      <c r="O226" s="5">
        <f>IFERROR(VLOOKUP(A226,'2040 2050 Jul 21'!$A$2:$C$280,3,0),0)</f>
        <v>0</v>
      </c>
      <c r="P226" s="5">
        <f>IFERROR(VLOOKUP(A226,'2040 2050 Ago 21'!$A$2:$C$232,3,0),0)</f>
        <v>0</v>
      </c>
      <c r="Q226" s="5">
        <f>IFERROR(VLOOKUP(A226,'2040 2050 Set 21'!$A$2:$C$226,3,0),0)</f>
        <v>0</v>
      </c>
      <c r="R226" s="5">
        <f>IFERROR(VLOOKUP(A226,'2040 2050 Out 21'!$A$2:$C$225,3,0),0)</f>
        <v>1000</v>
      </c>
      <c r="S226" s="5">
        <f>IFERROR(VLOOKUP(A226,'2040 2050 Nov 21'!$A$2:$C$249,3,0),0)</f>
        <v>0</v>
      </c>
      <c r="T226" s="5">
        <f>IFERROR(VLOOKUP(A226,'2040 2050 Dez 21'!$A$2:$C$274,3,0),0)</f>
        <v>0</v>
      </c>
      <c r="U226">
        <f t="shared" si="3"/>
        <v>1000</v>
      </c>
    </row>
    <row r="227" spans="1:21" hidden="1">
      <c r="A227" s="4" t="s">
        <v>326</v>
      </c>
      <c r="B227" s="7" t="str">
        <f>VLOOKUP(A227,'Todos cabos'!$A$1:$B$556,2,0)</f>
        <v>CABO 080C 0,75MM2 PVC0,50 JASO D611 AVSF AZ/PR</v>
      </c>
      <c r="C227" s="5" t="s">
        <v>79</v>
      </c>
      <c r="D227" s="5" t="s">
        <v>41</v>
      </c>
      <c r="E227" s="5" t="s">
        <v>306</v>
      </c>
      <c r="F227" s="5" t="s">
        <v>25</v>
      </c>
      <c r="G227" s="5" t="s">
        <v>195</v>
      </c>
      <c r="H227" s="5" t="s">
        <v>82</v>
      </c>
      <c r="I227" s="5">
        <f>IFERROR(VLOOKUP(A227,'2040 2050 Jan 21'!$A$56:$C$247,3,0),0)</f>
        <v>0</v>
      </c>
      <c r="J227" s="5">
        <f>IFERROR(VLOOKUP(A227,'2040 2050 Fev 21'!$A$2:$C$239,3,0),0)</f>
        <v>0</v>
      </c>
      <c r="K227" s="5">
        <f>IFERROR(VLOOKUP(A227,'2040 2050 Mar 21'!$A$2:$C$225,3,0),0)</f>
        <v>0</v>
      </c>
      <c r="L227" s="5">
        <f>IFERROR(VLOOKUP(A227,'2040 2050 Abr 21'!$A$2:$C$189,3,0),0)</f>
        <v>0</v>
      </c>
      <c r="M227" s="5">
        <f>IFERROR(VLOOKUP(A227,'2040 2050 Mai 21'!$A$2:$C$228,3,0),0)</f>
        <v>0</v>
      </c>
      <c r="N227" s="5">
        <f>IFERROR(VLOOKUP(A227,'2040 2050 Jun 21'!$A$2:$C$236,3,0),0)</f>
        <v>0</v>
      </c>
      <c r="O227" s="5">
        <f>IFERROR(VLOOKUP(A227,'2040 2050 Jul 21'!$A$2:$C$280,3,0),0)</f>
        <v>0</v>
      </c>
      <c r="P227" s="5">
        <f>IFERROR(VLOOKUP(A227,'2040 2050 Ago 21'!$A$2:$C$232,3,0),0)</f>
        <v>1200</v>
      </c>
      <c r="Q227" s="5">
        <f>IFERROR(VLOOKUP(A227,'2040 2050 Set 21'!$A$2:$C$226,3,0),0)</f>
        <v>0</v>
      </c>
      <c r="R227" s="5">
        <f>IFERROR(VLOOKUP(A227,'2040 2050 Out 21'!$A$2:$C$225,3,0),0)</f>
        <v>0</v>
      </c>
      <c r="S227" s="5">
        <f>IFERROR(VLOOKUP(A227,'2040 2050 Nov 21'!$A$2:$C$249,3,0),0)</f>
        <v>0</v>
      </c>
      <c r="T227" s="5">
        <f>IFERROR(VLOOKUP(A227,'2040 2050 Dez 21'!$A$2:$C$274,3,0),0)</f>
        <v>0</v>
      </c>
      <c r="U227">
        <f t="shared" si="3"/>
        <v>1200</v>
      </c>
    </row>
    <row r="228" spans="1:21" hidden="1">
      <c r="A228" s="4" t="s">
        <v>327</v>
      </c>
      <c r="B228" s="7" t="str">
        <f>VLOOKUP(A228,'Todos cabos'!$A$1:$B$556,2,0)</f>
        <v>CABO 080C 0,75MM2 PVC0,50 JASO D611 AVSF AZ/VD</v>
      </c>
      <c r="C228" s="5" t="s">
        <v>79</v>
      </c>
      <c r="D228" s="5" t="s">
        <v>66</v>
      </c>
      <c r="E228" s="5" t="s">
        <v>306</v>
      </c>
      <c r="F228" s="5" t="s">
        <v>25</v>
      </c>
      <c r="G228" s="5" t="s">
        <v>195</v>
      </c>
      <c r="H228" s="5" t="s">
        <v>82</v>
      </c>
      <c r="I228" s="5">
        <f>IFERROR(VLOOKUP(A228,'2040 2050 Jan 21'!$A$56:$C$247,3,0),0)</f>
        <v>0</v>
      </c>
      <c r="J228" s="5">
        <f>IFERROR(VLOOKUP(A228,'2040 2050 Fev 21'!$A$2:$C$239,3,0),0)</f>
        <v>0</v>
      </c>
      <c r="K228" s="5">
        <f>IFERROR(VLOOKUP(A228,'2040 2050 Mar 21'!$A$2:$C$225,3,0),0)</f>
        <v>0</v>
      </c>
      <c r="L228" s="5">
        <f>IFERROR(VLOOKUP(A228,'2040 2050 Abr 21'!$A$2:$C$189,3,0),0)</f>
        <v>0</v>
      </c>
      <c r="M228" s="5">
        <f>IFERROR(VLOOKUP(A228,'2040 2050 Mai 21'!$A$2:$C$228,3,0),0)</f>
        <v>0</v>
      </c>
      <c r="N228" s="5">
        <f>IFERROR(VLOOKUP(A228,'2040 2050 Jun 21'!$A$2:$C$236,3,0),0)</f>
        <v>0</v>
      </c>
      <c r="O228" s="5">
        <f>IFERROR(VLOOKUP(A228,'2040 2050 Jul 21'!$A$2:$C$280,3,0),0)</f>
        <v>0</v>
      </c>
      <c r="P228" s="5">
        <f>IFERROR(VLOOKUP(A228,'2040 2050 Ago 21'!$A$2:$C$232,3,0),0)</f>
        <v>1300</v>
      </c>
      <c r="Q228" s="5">
        <f>IFERROR(VLOOKUP(A228,'2040 2050 Set 21'!$A$2:$C$226,3,0),0)</f>
        <v>0</v>
      </c>
      <c r="R228" s="5">
        <f>IFERROR(VLOOKUP(A228,'2040 2050 Out 21'!$A$2:$C$225,3,0),0)</f>
        <v>0</v>
      </c>
      <c r="S228" s="5">
        <f>IFERROR(VLOOKUP(A228,'2040 2050 Nov 21'!$A$2:$C$249,3,0),0)</f>
        <v>0</v>
      </c>
      <c r="T228" s="5">
        <f>IFERROR(VLOOKUP(A228,'2040 2050 Dez 21'!$A$2:$C$274,3,0),0)</f>
        <v>0</v>
      </c>
      <c r="U228">
        <f t="shared" si="3"/>
        <v>1300</v>
      </c>
    </row>
    <row r="229" spans="1:21" hidden="1">
      <c r="A229" s="4" t="s">
        <v>328</v>
      </c>
      <c r="B229" s="7" t="str">
        <f>VLOOKUP(A229,'Todos cabos'!$A$1:$B$556,2,0)</f>
        <v>CABO 080C 0,75MM2 PVC0,50 JASO D611 AVSF PR/BR</v>
      </c>
      <c r="C229" s="5" t="s">
        <v>79</v>
      </c>
      <c r="D229" s="5" t="s">
        <v>37</v>
      </c>
      <c r="E229" s="5" t="s">
        <v>306</v>
      </c>
      <c r="F229" s="5" t="s">
        <v>25</v>
      </c>
      <c r="G229" s="5" t="s">
        <v>195</v>
      </c>
      <c r="H229" s="5" t="s">
        <v>82</v>
      </c>
      <c r="I229" s="5">
        <f>IFERROR(VLOOKUP(A229,'2040 2050 Jan 21'!$A$56:$C$247,3,0),0)</f>
        <v>0</v>
      </c>
      <c r="J229" s="5">
        <f>IFERROR(VLOOKUP(A229,'2040 2050 Fev 21'!$A$2:$C$239,3,0),0)</f>
        <v>0</v>
      </c>
      <c r="K229" s="5">
        <f>IFERROR(VLOOKUP(A229,'2040 2050 Mar 21'!$A$2:$C$225,3,0),0)</f>
        <v>0</v>
      </c>
      <c r="L229" s="5">
        <f>IFERROR(VLOOKUP(A229,'2040 2050 Abr 21'!$A$2:$C$189,3,0),0)</f>
        <v>0</v>
      </c>
      <c r="M229" s="5">
        <f>IFERROR(VLOOKUP(A229,'2040 2050 Mai 21'!$A$2:$C$228,3,0),0)</f>
        <v>0</v>
      </c>
      <c r="N229" s="5">
        <f>IFERROR(VLOOKUP(A229,'2040 2050 Jun 21'!$A$2:$C$236,3,0),0)</f>
        <v>0</v>
      </c>
      <c r="O229" s="5">
        <f>IFERROR(VLOOKUP(A229,'2040 2050 Jul 21'!$A$2:$C$280,3,0),0)</f>
        <v>0</v>
      </c>
      <c r="P229" s="5">
        <f>IFERROR(VLOOKUP(A229,'2040 2050 Ago 21'!$A$2:$C$232,3,0),0)</f>
        <v>0</v>
      </c>
      <c r="Q229" s="5">
        <f>IFERROR(VLOOKUP(A229,'2040 2050 Set 21'!$A$2:$C$226,3,0),0)</f>
        <v>0</v>
      </c>
      <c r="R229" s="5">
        <f>IFERROR(VLOOKUP(A229,'2040 2050 Out 21'!$A$2:$C$225,3,0),0)</f>
        <v>550</v>
      </c>
      <c r="S229" s="5">
        <f>IFERROR(VLOOKUP(A229,'2040 2050 Nov 21'!$A$2:$C$249,3,0),0)</f>
        <v>0</v>
      </c>
      <c r="T229" s="5">
        <f>IFERROR(VLOOKUP(A229,'2040 2050 Dez 21'!$A$2:$C$274,3,0),0)</f>
        <v>0</v>
      </c>
      <c r="U229">
        <f t="shared" si="3"/>
        <v>550</v>
      </c>
    </row>
    <row r="230" spans="1:21" hidden="1">
      <c r="A230" s="4" t="s">
        <v>329</v>
      </c>
      <c r="B230" s="7" t="str">
        <f>VLOOKUP(A230,'Todos cabos'!$A$1:$B$556,2,0)</f>
        <v>CABO 080C 0,75MM2 PVC0,50 JASO D611 AVSF MR/AM</v>
      </c>
      <c r="C230" s="5" t="s">
        <v>79</v>
      </c>
      <c r="D230" s="5" t="s">
        <v>128</v>
      </c>
      <c r="E230" s="5" t="s">
        <v>306</v>
      </c>
      <c r="F230" s="5" t="s">
        <v>25</v>
      </c>
      <c r="G230" s="5" t="s">
        <v>195</v>
      </c>
      <c r="H230" s="5" t="s">
        <v>82</v>
      </c>
      <c r="I230" s="5">
        <f>IFERROR(VLOOKUP(A230,'2040 2050 Jan 21'!$A$56:$C$247,3,0),0)</f>
        <v>0</v>
      </c>
      <c r="J230" s="5">
        <f>IFERROR(VLOOKUP(A230,'2040 2050 Fev 21'!$A$2:$C$239,3,0),0)</f>
        <v>0</v>
      </c>
      <c r="K230" s="5">
        <f>IFERROR(VLOOKUP(A230,'2040 2050 Mar 21'!$A$2:$C$225,3,0),0)</f>
        <v>0</v>
      </c>
      <c r="L230" s="5">
        <f>IFERROR(VLOOKUP(A230,'2040 2050 Abr 21'!$A$2:$C$189,3,0),0)</f>
        <v>0</v>
      </c>
      <c r="M230" s="5">
        <f>IFERROR(VLOOKUP(A230,'2040 2050 Mai 21'!$A$2:$C$228,3,0),0)</f>
        <v>0</v>
      </c>
      <c r="N230" s="5">
        <f>IFERROR(VLOOKUP(A230,'2040 2050 Jun 21'!$A$2:$C$236,3,0),0)</f>
        <v>0</v>
      </c>
      <c r="O230" s="5">
        <f>IFERROR(VLOOKUP(A230,'2040 2050 Jul 21'!$A$2:$C$280,3,0),0)</f>
        <v>0</v>
      </c>
      <c r="P230" s="5">
        <f>IFERROR(VLOOKUP(A230,'2040 2050 Ago 21'!$A$2:$C$232,3,0),0)</f>
        <v>1100</v>
      </c>
      <c r="Q230" s="5">
        <f>IFERROR(VLOOKUP(A230,'2040 2050 Set 21'!$A$2:$C$226,3,0),0)</f>
        <v>0</v>
      </c>
      <c r="R230" s="5">
        <f>IFERROR(VLOOKUP(A230,'2040 2050 Out 21'!$A$2:$C$225,3,0),0)</f>
        <v>0</v>
      </c>
      <c r="S230" s="5">
        <f>IFERROR(VLOOKUP(A230,'2040 2050 Nov 21'!$A$2:$C$249,3,0),0)</f>
        <v>0</v>
      </c>
      <c r="T230" s="5">
        <f>IFERROR(VLOOKUP(A230,'2040 2050 Dez 21'!$A$2:$C$274,3,0),0)</f>
        <v>0</v>
      </c>
      <c r="U230">
        <f t="shared" si="3"/>
        <v>1100</v>
      </c>
    </row>
    <row r="231" spans="1:21" hidden="1">
      <c r="A231" s="4" t="s">
        <v>330</v>
      </c>
      <c r="B231" s="7" t="str">
        <f>VLOOKUP(A231,'Todos cabos'!$A$1:$B$556,2,0)</f>
        <v>CABO 080C 0,75MM2 PVC0,50 JASO D611 AVSF MR/BR</v>
      </c>
      <c r="C231" s="5" t="s">
        <v>79</v>
      </c>
      <c r="D231" s="5" t="s">
        <v>37</v>
      </c>
      <c r="E231" s="5" t="s">
        <v>306</v>
      </c>
      <c r="F231" s="5" t="s">
        <v>25</v>
      </c>
      <c r="G231" s="5" t="s">
        <v>195</v>
      </c>
      <c r="H231" s="5" t="s">
        <v>82</v>
      </c>
      <c r="I231" s="5">
        <f>IFERROR(VLOOKUP(A231,'2040 2050 Jan 21'!$A$56:$C$247,3,0),0)</f>
        <v>0</v>
      </c>
      <c r="J231" s="5">
        <f>IFERROR(VLOOKUP(A231,'2040 2050 Fev 21'!$A$2:$C$239,3,0),0)</f>
        <v>0</v>
      </c>
      <c r="K231" s="5">
        <f>IFERROR(VLOOKUP(A231,'2040 2050 Mar 21'!$A$2:$C$225,3,0),0)</f>
        <v>0</v>
      </c>
      <c r="L231" s="5">
        <f>IFERROR(VLOOKUP(A231,'2040 2050 Abr 21'!$A$2:$C$189,3,0),0)</f>
        <v>0</v>
      </c>
      <c r="M231" s="5">
        <f>IFERROR(VLOOKUP(A231,'2040 2050 Mai 21'!$A$2:$C$228,3,0),0)</f>
        <v>0</v>
      </c>
      <c r="N231" s="5">
        <f>IFERROR(VLOOKUP(A231,'2040 2050 Jun 21'!$A$2:$C$236,3,0),0)</f>
        <v>0</v>
      </c>
      <c r="O231" s="5">
        <f>IFERROR(VLOOKUP(A231,'2040 2050 Jul 21'!$A$2:$C$280,3,0),0)</f>
        <v>0</v>
      </c>
      <c r="P231" s="5">
        <f>IFERROR(VLOOKUP(A231,'2040 2050 Ago 21'!$A$2:$C$232,3,0),0)</f>
        <v>0</v>
      </c>
      <c r="Q231" s="5">
        <f>IFERROR(VLOOKUP(A231,'2040 2050 Set 21'!$A$2:$C$226,3,0),0)</f>
        <v>0</v>
      </c>
      <c r="R231" s="5">
        <f>IFERROR(VLOOKUP(A231,'2040 2050 Out 21'!$A$2:$C$225,3,0),0)</f>
        <v>1000</v>
      </c>
      <c r="S231" s="5">
        <f>IFERROR(VLOOKUP(A231,'2040 2050 Nov 21'!$A$2:$C$249,3,0),0)</f>
        <v>0</v>
      </c>
      <c r="T231" s="5">
        <f>IFERROR(VLOOKUP(A231,'2040 2050 Dez 21'!$A$2:$C$274,3,0),0)</f>
        <v>0</v>
      </c>
      <c r="U231">
        <f t="shared" si="3"/>
        <v>1000</v>
      </c>
    </row>
    <row r="232" spans="1:21" hidden="1">
      <c r="A232" s="4" t="s">
        <v>331</v>
      </c>
      <c r="B232" s="7" t="str">
        <f>VLOOKUP(A232,'Todos cabos'!$A$1:$B$556,2,0)</f>
        <v>CABO 080C 0,75MM2 PVC0,50 JASO D611 AVSF VD/BR</v>
      </c>
      <c r="C232" s="5" t="s">
        <v>79</v>
      </c>
      <c r="D232" s="5" t="s">
        <v>37</v>
      </c>
      <c r="E232" s="5" t="s">
        <v>306</v>
      </c>
      <c r="F232" s="5" t="s">
        <v>25</v>
      </c>
      <c r="G232" s="5" t="s">
        <v>195</v>
      </c>
      <c r="H232" s="5" t="s">
        <v>82</v>
      </c>
      <c r="I232" s="5">
        <f>IFERROR(VLOOKUP(A232,'2040 2050 Jan 21'!$A$56:$C$247,3,0),0)</f>
        <v>0</v>
      </c>
      <c r="J232" s="5">
        <f>IFERROR(VLOOKUP(A232,'2040 2050 Fev 21'!$A$2:$C$239,3,0),0)</f>
        <v>0</v>
      </c>
      <c r="K232" s="5">
        <f>IFERROR(VLOOKUP(A232,'2040 2050 Mar 21'!$A$2:$C$225,3,0),0)</f>
        <v>0</v>
      </c>
      <c r="L232" s="5">
        <f>IFERROR(VLOOKUP(A232,'2040 2050 Abr 21'!$A$2:$C$189,3,0),0)</f>
        <v>0</v>
      </c>
      <c r="M232" s="5">
        <f>IFERROR(VLOOKUP(A232,'2040 2050 Mai 21'!$A$2:$C$228,3,0),0)</f>
        <v>0</v>
      </c>
      <c r="N232" s="5">
        <f>IFERROR(VLOOKUP(A232,'2040 2050 Jun 21'!$A$2:$C$236,3,0),0)</f>
        <v>0</v>
      </c>
      <c r="O232" s="5">
        <f>IFERROR(VLOOKUP(A232,'2040 2050 Jul 21'!$A$2:$C$280,3,0),0)</f>
        <v>0</v>
      </c>
      <c r="P232" s="5">
        <f>IFERROR(VLOOKUP(A232,'2040 2050 Ago 21'!$A$2:$C$232,3,0),0)</f>
        <v>1400</v>
      </c>
      <c r="Q232" s="5">
        <f>IFERROR(VLOOKUP(A232,'2040 2050 Set 21'!$A$2:$C$226,3,0),0)</f>
        <v>0</v>
      </c>
      <c r="R232" s="5">
        <f>IFERROR(VLOOKUP(A232,'2040 2050 Out 21'!$A$2:$C$225,3,0),0)</f>
        <v>0</v>
      </c>
      <c r="S232" s="5">
        <f>IFERROR(VLOOKUP(A232,'2040 2050 Nov 21'!$A$2:$C$249,3,0),0)</f>
        <v>0</v>
      </c>
      <c r="T232" s="5">
        <f>IFERROR(VLOOKUP(A232,'2040 2050 Dez 21'!$A$2:$C$274,3,0),0)</f>
        <v>0</v>
      </c>
      <c r="U232">
        <f t="shared" si="3"/>
        <v>1400</v>
      </c>
    </row>
    <row r="233" spans="1:21" hidden="1">
      <c r="A233" s="4" t="s">
        <v>332</v>
      </c>
      <c r="B233" s="7" t="str">
        <f>VLOOKUP(A233,'Todos cabos'!$A$1:$B$556,2,0)</f>
        <v>CABO 080C 0,75MM2 PVC0,50 JASO D611 AVSF VD/VM</v>
      </c>
      <c r="C233" s="5" t="s">
        <v>79</v>
      </c>
      <c r="D233" s="5" t="s">
        <v>45</v>
      </c>
      <c r="E233" s="5" t="s">
        <v>306</v>
      </c>
      <c r="F233" s="5" t="s">
        <v>25</v>
      </c>
      <c r="G233" s="5" t="s">
        <v>195</v>
      </c>
      <c r="H233" s="5" t="s">
        <v>82</v>
      </c>
      <c r="I233" s="5">
        <f>IFERROR(VLOOKUP(A233,'2040 2050 Jan 21'!$A$56:$C$247,3,0),0)</f>
        <v>0</v>
      </c>
      <c r="J233" s="5">
        <f>IFERROR(VLOOKUP(A233,'2040 2050 Fev 21'!$A$2:$C$239,3,0),0)</f>
        <v>0</v>
      </c>
      <c r="K233" s="5">
        <f>IFERROR(VLOOKUP(A233,'2040 2050 Mar 21'!$A$2:$C$225,3,0),0)</f>
        <v>0</v>
      </c>
      <c r="L233" s="5">
        <f>IFERROR(VLOOKUP(A233,'2040 2050 Abr 21'!$A$2:$C$189,3,0),0)</f>
        <v>0</v>
      </c>
      <c r="M233" s="5">
        <f>IFERROR(VLOOKUP(A233,'2040 2050 Mai 21'!$A$2:$C$228,3,0),0)</f>
        <v>0</v>
      </c>
      <c r="N233" s="5">
        <f>IFERROR(VLOOKUP(A233,'2040 2050 Jun 21'!$A$2:$C$236,3,0),0)</f>
        <v>0</v>
      </c>
      <c r="O233" s="5">
        <f>IFERROR(VLOOKUP(A233,'2040 2050 Jul 21'!$A$2:$C$280,3,0),0)</f>
        <v>0</v>
      </c>
      <c r="P233" s="5">
        <f>IFERROR(VLOOKUP(A233,'2040 2050 Ago 21'!$A$2:$C$232,3,0),0)</f>
        <v>0</v>
      </c>
      <c r="Q233" s="5">
        <f>IFERROR(VLOOKUP(A233,'2040 2050 Set 21'!$A$2:$C$226,3,0),0)</f>
        <v>0</v>
      </c>
      <c r="R233" s="5">
        <f>IFERROR(VLOOKUP(A233,'2040 2050 Out 21'!$A$2:$C$225,3,0),0)</f>
        <v>1000</v>
      </c>
      <c r="S233" s="5">
        <f>IFERROR(VLOOKUP(A233,'2040 2050 Nov 21'!$A$2:$C$249,3,0),0)</f>
        <v>0</v>
      </c>
      <c r="T233" s="5">
        <f>IFERROR(VLOOKUP(A233,'2040 2050 Dez 21'!$A$2:$C$274,3,0),0)</f>
        <v>0</v>
      </c>
      <c r="U233">
        <f t="shared" si="3"/>
        <v>1000</v>
      </c>
    </row>
    <row r="234" spans="1:21" hidden="1">
      <c r="A234" s="4" t="s">
        <v>333</v>
      </c>
      <c r="B234" s="7" t="str">
        <f>VLOOKUP(A234,'Todos cabos'!$A$1:$B$556,2,0)</f>
        <v>CABO 080C 0,75MM2 PVC0,50 JASO D611 AVSF VM/AM</v>
      </c>
      <c r="C234" s="5" t="s">
        <v>79</v>
      </c>
      <c r="D234" s="5" t="s">
        <v>144</v>
      </c>
      <c r="E234" s="5" t="s">
        <v>306</v>
      </c>
      <c r="F234" s="5" t="s">
        <v>25</v>
      </c>
      <c r="G234" s="5" t="s">
        <v>195</v>
      </c>
      <c r="H234" s="5" t="s">
        <v>82</v>
      </c>
      <c r="I234" s="5">
        <f>IFERROR(VLOOKUP(A234,'2040 2050 Jan 21'!$A$56:$C$247,3,0),0)</f>
        <v>0</v>
      </c>
      <c r="J234" s="5">
        <f>IFERROR(VLOOKUP(A234,'2040 2050 Fev 21'!$A$2:$C$239,3,0),0)</f>
        <v>0</v>
      </c>
      <c r="K234" s="5">
        <f>IFERROR(VLOOKUP(A234,'2040 2050 Mar 21'!$A$2:$C$225,3,0),0)</f>
        <v>0</v>
      </c>
      <c r="L234" s="5">
        <f>IFERROR(VLOOKUP(A234,'2040 2050 Abr 21'!$A$2:$C$189,3,0),0)</f>
        <v>0</v>
      </c>
      <c r="M234" s="5">
        <f>IFERROR(VLOOKUP(A234,'2040 2050 Mai 21'!$A$2:$C$228,3,0),0)</f>
        <v>0</v>
      </c>
      <c r="N234" s="5">
        <f>IFERROR(VLOOKUP(A234,'2040 2050 Jun 21'!$A$2:$C$236,3,0),0)</f>
        <v>0</v>
      </c>
      <c r="O234" s="5">
        <f>IFERROR(VLOOKUP(A234,'2040 2050 Jul 21'!$A$2:$C$280,3,0),0)</f>
        <v>0</v>
      </c>
      <c r="P234" s="5">
        <f>IFERROR(VLOOKUP(A234,'2040 2050 Ago 21'!$A$2:$C$232,3,0),0)</f>
        <v>0</v>
      </c>
      <c r="Q234" s="5">
        <f>IFERROR(VLOOKUP(A234,'2040 2050 Set 21'!$A$2:$C$226,3,0),0)</f>
        <v>0</v>
      </c>
      <c r="R234" s="5">
        <f>IFERROR(VLOOKUP(A234,'2040 2050 Out 21'!$A$2:$C$225,3,0),0)</f>
        <v>900</v>
      </c>
      <c r="S234" s="5">
        <f>IFERROR(VLOOKUP(A234,'2040 2050 Nov 21'!$A$2:$C$249,3,0),0)</f>
        <v>0</v>
      </c>
      <c r="T234" s="5">
        <f>IFERROR(VLOOKUP(A234,'2040 2050 Dez 21'!$A$2:$C$274,3,0),0)</f>
        <v>0</v>
      </c>
      <c r="U234">
        <f t="shared" si="3"/>
        <v>900</v>
      </c>
    </row>
    <row r="235" spans="1:21" hidden="1">
      <c r="A235" s="4" t="s">
        <v>334</v>
      </c>
      <c r="B235" s="7" t="str">
        <f>VLOOKUP(A235,'Todos cabos'!$A$1:$B$556,2,0)</f>
        <v>CABO 080C 0,75MM2 PVC0,50 JASO D611 AVSF VM/AZ</v>
      </c>
      <c r="C235" s="5" t="s">
        <v>79</v>
      </c>
      <c r="D235" s="5" t="s">
        <v>31</v>
      </c>
      <c r="E235" s="5" t="s">
        <v>306</v>
      </c>
      <c r="F235" s="5" t="s">
        <v>25</v>
      </c>
      <c r="G235" s="5" t="s">
        <v>195</v>
      </c>
      <c r="H235" s="5" t="s">
        <v>82</v>
      </c>
      <c r="I235" s="5">
        <f>IFERROR(VLOOKUP(A235,'2040 2050 Jan 21'!$A$56:$C$247,3,0),0)</f>
        <v>0</v>
      </c>
      <c r="J235" s="5">
        <f>IFERROR(VLOOKUP(A235,'2040 2050 Fev 21'!$A$2:$C$239,3,0),0)</f>
        <v>0</v>
      </c>
      <c r="K235" s="5">
        <f>IFERROR(VLOOKUP(A235,'2040 2050 Mar 21'!$A$2:$C$225,3,0),0)</f>
        <v>0</v>
      </c>
      <c r="L235" s="5">
        <f>IFERROR(VLOOKUP(A235,'2040 2050 Abr 21'!$A$2:$C$189,3,0),0)</f>
        <v>0</v>
      </c>
      <c r="M235" s="5">
        <f>IFERROR(VLOOKUP(A235,'2040 2050 Mai 21'!$A$2:$C$228,3,0),0)</f>
        <v>0</v>
      </c>
      <c r="N235" s="5">
        <f>IFERROR(VLOOKUP(A235,'2040 2050 Jun 21'!$A$2:$C$236,3,0),0)</f>
        <v>0</v>
      </c>
      <c r="O235" s="5">
        <f>IFERROR(VLOOKUP(A235,'2040 2050 Jul 21'!$A$2:$C$280,3,0),0)</f>
        <v>0</v>
      </c>
      <c r="P235" s="5">
        <f>IFERROR(VLOOKUP(A235,'2040 2050 Ago 21'!$A$2:$C$232,3,0),0)</f>
        <v>0</v>
      </c>
      <c r="Q235" s="5">
        <f>IFERROR(VLOOKUP(A235,'2040 2050 Set 21'!$A$2:$C$226,3,0),0)</f>
        <v>0</v>
      </c>
      <c r="R235" s="5">
        <f>IFERROR(VLOOKUP(A235,'2040 2050 Out 21'!$A$2:$C$225,3,0),0)</f>
        <v>1000</v>
      </c>
      <c r="S235" s="5">
        <f>IFERROR(VLOOKUP(A235,'2040 2050 Nov 21'!$A$2:$C$249,3,0),0)</f>
        <v>0</v>
      </c>
      <c r="T235" s="5">
        <f>IFERROR(VLOOKUP(A235,'2040 2050 Dez 21'!$A$2:$C$274,3,0),0)</f>
        <v>0</v>
      </c>
      <c r="U235">
        <f t="shared" si="3"/>
        <v>1000</v>
      </c>
    </row>
    <row r="236" spans="1:21" hidden="1">
      <c r="A236" s="4" t="s">
        <v>335</v>
      </c>
      <c r="B236" s="7" t="str">
        <f>VLOOKUP(A236,'Todos cabos'!$A$1:$B$556,2,0)</f>
        <v>CABO 080C 0,75MM2 PVC0,50 JASO D611 AVSF VM/BR</v>
      </c>
      <c r="C236" s="5" t="s">
        <v>79</v>
      </c>
      <c r="D236" s="5" t="s">
        <v>37</v>
      </c>
      <c r="E236" s="5" t="s">
        <v>306</v>
      </c>
      <c r="F236" s="5" t="s">
        <v>25</v>
      </c>
      <c r="G236" s="5" t="s">
        <v>195</v>
      </c>
      <c r="H236" s="5" t="s">
        <v>82</v>
      </c>
      <c r="I236" s="5">
        <f>IFERROR(VLOOKUP(A236,'2040 2050 Jan 21'!$A$56:$C$247,3,0),0)</f>
        <v>0</v>
      </c>
      <c r="J236" s="5">
        <f>IFERROR(VLOOKUP(A236,'2040 2050 Fev 21'!$A$2:$C$239,3,0),0)</f>
        <v>0</v>
      </c>
      <c r="K236" s="5">
        <f>IFERROR(VLOOKUP(A236,'2040 2050 Mar 21'!$A$2:$C$225,3,0),0)</f>
        <v>0</v>
      </c>
      <c r="L236" s="5">
        <f>IFERROR(VLOOKUP(A236,'2040 2050 Abr 21'!$A$2:$C$189,3,0),0)</f>
        <v>0</v>
      </c>
      <c r="M236" s="5">
        <f>IFERROR(VLOOKUP(A236,'2040 2050 Mai 21'!$A$2:$C$228,3,0),0)</f>
        <v>0</v>
      </c>
      <c r="N236" s="5">
        <f>IFERROR(VLOOKUP(A236,'2040 2050 Jun 21'!$A$2:$C$236,3,0),0)</f>
        <v>0</v>
      </c>
      <c r="O236" s="5">
        <f>IFERROR(VLOOKUP(A236,'2040 2050 Jul 21'!$A$2:$C$280,3,0),0)</f>
        <v>0</v>
      </c>
      <c r="P236" s="5">
        <f>IFERROR(VLOOKUP(A236,'2040 2050 Ago 21'!$A$2:$C$232,3,0),0)</f>
        <v>0</v>
      </c>
      <c r="Q236" s="5">
        <f>IFERROR(VLOOKUP(A236,'2040 2050 Set 21'!$A$2:$C$226,3,0),0)</f>
        <v>0</v>
      </c>
      <c r="R236" s="5">
        <f>IFERROR(VLOOKUP(A236,'2040 2050 Out 21'!$A$2:$C$225,3,0),0)</f>
        <v>1000</v>
      </c>
      <c r="S236" s="5">
        <f>IFERROR(VLOOKUP(A236,'2040 2050 Nov 21'!$A$2:$C$249,3,0),0)</f>
        <v>0</v>
      </c>
      <c r="T236" s="5">
        <f>IFERROR(VLOOKUP(A236,'2040 2050 Dez 21'!$A$2:$C$274,3,0),0)</f>
        <v>0</v>
      </c>
      <c r="U236">
        <f t="shared" si="3"/>
        <v>1000</v>
      </c>
    </row>
    <row r="237" spans="1:21" hidden="1">
      <c r="A237" s="4" t="s">
        <v>336</v>
      </c>
      <c r="B237" s="7" t="str">
        <f>VLOOKUP(A237,'Todos cabos'!$A$1:$B$556,2,0)</f>
        <v>CABO 080C 0,75MM2 PVC0,50 JASO D611 AVSF VM/VD</v>
      </c>
      <c r="C237" s="5" t="s">
        <v>79</v>
      </c>
      <c r="D237" s="5" t="s">
        <v>66</v>
      </c>
      <c r="E237" s="5" t="s">
        <v>306</v>
      </c>
      <c r="F237" s="5" t="s">
        <v>25</v>
      </c>
      <c r="G237" s="5" t="s">
        <v>195</v>
      </c>
      <c r="H237" s="5" t="s">
        <v>82</v>
      </c>
      <c r="I237" s="5">
        <f>IFERROR(VLOOKUP(A237,'2040 2050 Jan 21'!$A$56:$C$247,3,0),0)</f>
        <v>0</v>
      </c>
      <c r="J237" s="5">
        <f>IFERROR(VLOOKUP(A237,'2040 2050 Fev 21'!$A$2:$C$239,3,0),0)</f>
        <v>0</v>
      </c>
      <c r="K237" s="5">
        <f>IFERROR(VLOOKUP(A237,'2040 2050 Mar 21'!$A$2:$C$225,3,0),0)</f>
        <v>0</v>
      </c>
      <c r="L237" s="5">
        <f>IFERROR(VLOOKUP(A237,'2040 2050 Abr 21'!$A$2:$C$189,3,0),0)</f>
        <v>0</v>
      </c>
      <c r="M237" s="5">
        <f>IFERROR(VLOOKUP(A237,'2040 2050 Mai 21'!$A$2:$C$228,3,0),0)</f>
        <v>0</v>
      </c>
      <c r="N237" s="5">
        <f>IFERROR(VLOOKUP(A237,'2040 2050 Jun 21'!$A$2:$C$236,3,0),0)</f>
        <v>0</v>
      </c>
      <c r="O237" s="5">
        <f>IFERROR(VLOOKUP(A237,'2040 2050 Jul 21'!$A$2:$C$280,3,0),0)</f>
        <v>0</v>
      </c>
      <c r="P237" s="5">
        <f>IFERROR(VLOOKUP(A237,'2040 2050 Ago 21'!$A$2:$C$232,3,0),0)</f>
        <v>0</v>
      </c>
      <c r="Q237" s="5">
        <f>IFERROR(VLOOKUP(A237,'2040 2050 Set 21'!$A$2:$C$226,3,0),0)</f>
        <v>0</v>
      </c>
      <c r="R237" s="5">
        <f>IFERROR(VLOOKUP(A237,'2040 2050 Out 21'!$A$2:$C$225,3,0),0)</f>
        <v>1000</v>
      </c>
      <c r="S237" s="5">
        <f>IFERROR(VLOOKUP(A237,'2040 2050 Nov 21'!$A$2:$C$249,3,0),0)</f>
        <v>0</v>
      </c>
      <c r="T237" s="5">
        <f>IFERROR(VLOOKUP(A237,'2040 2050 Dez 21'!$A$2:$C$274,3,0),0)</f>
        <v>0</v>
      </c>
      <c r="U237">
        <f t="shared" si="3"/>
        <v>1000</v>
      </c>
    </row>
    <row r="238" spans="1:21" hidden="1">
      <c r="A238" s="4" t="s">
        <v>337</v>
      </c>
      <c r="B238" s="7" t="str">
        <f>VLOOKUP(A238,'Todos cabos'!$A$1:$B$556,2,0)</f>
        <v>CABO 080C 0,85MM2 PVC0,30 JASO D611 AM</v>
      </c>
      <c r="C238" s="5" t="s">
        <v>79</v>
      </c>
      <c r="D238" s="5" t="s">
        <v>29</v>
      </c>
      <c r="E238" s="5" t="s">
        <v>338</v>
      </c>
      <c r="F238" s="5" t="s">
        <v>25</v>
      </c>
      <c r="G238" s="5" t="s">
        <v>81</v>
      </c>
      <c r="H238" s="5" t="s">
        <v>82</v>
      </c>
      <c r="I238" s="5">
        <f>IFERROR(VLOOKUP(A238,'2040 2050 Jan 21'!$A$56:$C$247,3,0),0)</f>
        <v>3700</v>
      </c>
      <c r="J238" s="5">
        <f>IFERROR(VLOOKUP(A238,'2040 2050 Fev 21'!$A$2:$C$239,3,0),0)</f>
        <v>0</v>
      </c>
      <c r="K238" s="5">
        <f>IFERROR(VLOOKUP(A238,'2040 2050 Mar 21'!$A$2:$C$225,3,0),0)</f>
        <v>0</v>
      </c>
      <c r="L238" s="5">
        <f>IFERROR(VLOOKUP(A238,'2040 2050 Abr 21'!$A$2:$C$189,3,0),0)</f>
        <v>0</v>
      </c>
      <c r="M238" s="5">
        <f>IFERROR(VLOOKUP(A238,'2040 2050 Mai 21'!$A$2:$C$228,3,0),0)</f>
        <v>3700</v>
      </c>
      <c r="N238" s="5">
        <f>IFERROR(VLOOKUP(A238,'2040 2050 Jun 21'!$A$2:$C$236,3,0),0)</f>
        <v>0</v>
      </c>
      <c r="O238" s="5">
        <f>IFERROR(VLOOKUP(A238,'2040 2050 Jul 21'!$A$2:$C$280,3,0),0)</f>
        <v>0</v>
      </c>
      <c r="P238" s="5">
        <f>IFERROR(VLOOKUP(A238,'2040 2050 Ago 21'!$A$2:$C$232,3,0),0)</f>
        <v>3100</v>
      </c>
      <c r="Q238" s="5">
        <f>IFERROR(VLOOKUP(A238,'2040 2050 Set 21'!$A$2:$C$226,3,0),0)</f>
        <v>0</v>
      </c>
      <c r="R238" s="5">
        <f>IFERROR(VLOOKUP(A238,'2040 2050 Out 21'!$A$2:$C$225,3,0),0)</f>
        <v>0</v>
      </c>
      <c r="S238" s="5">
        <f>IFERROR(VLOOKUP(A238,'2040 2050 Nov 21'!$A$2:$C$249,3,0),0)</f>
        <v>0</v>
      </c>
      <c r="T238" s="5">
        <f>IFERROR(VLOOKUP(A238,'2040 2050 Dez 21'!$A$2:$C$274,3,0),0)</f>
        <v>0</v>
      </c>
      <c r="U238">
        <f t="shared" si="3"/>
        <v>10500</v>
      </c>
    </row>
    <row r="239" spans="1:21" hidden="1">
      <c r="A239" s="4" t="s">
        <v>339</v>
      </c>
      <c r="B239" s="7" t="str">
        <f>VLOOKUP(A239,'Todos cabos'!$A$1:$B$556,2,0)</f>
        <v>CABO 080C 0,85MM2 PVC AZ AVSS JASO</v>
      </c>
      <c r="C239" s="5" t="s">
        <v>79</v>
      </c>
      <c r="D239" s="5" t="s">
        <v>31</v>
      </c>
      <c r="E239" s="5" t="s">
        <v>338</v>
      </c>
      <c r="F239" s="5" t="s">
        <v>25</v>
      </c>
      <c r="G239" s="5" t="s">
        <v>81</v>
      </c>
      <c r="H239" s="5" t="s">
        <v>82</v>
      </c>
      <c r="I239" s="5">
        <f>IFERROR(VLOOKUP(A239,'2040 2050 Jan 21'!$A$56:$C$247,3,0),0)</f>
        <v>6750</v>
      </c>
      <c r="J239" s="5">
        <f>IFERROR(VLOOKUP(A239,'2040 2050 Fev 21'!$A$2:$C$239,3,0),0)</f>
        <v>12200</v>
      </c>
      <c r="K239" s="5">
        <f>IFERROR(VLOOKUP(A239,'2040 2050 Mar 21'!$A$2:$C$225,3,0),0)</f>
        <v>0</v>
      </c>
      <c r="L239" s="5">
        <f>IFERROR(VLOOKUP(A239,'2040 2050 Abr 21'!$A$2:$C$189,3,0),0)</f>
        <v>0</v>
      </c>
      <c r="M239" s="5">
        <f>IFERROR(VLOOKUP(A239,'2040 2050 Mai 21'!$A$2:$C$228,3,0),0)</f>
        <v>11500</v>
      </c>
      <c r="N239" s="5">
        <f>IFERROR(VLOOKUP(A239,'2040 2050 Jun 21'!$A$2:$C$236,3,0),0)</f>
        <v>0</v>
      </c>
      <c r="O239" s="5">
        <f>IFERROR(VLOOKUP(A239,'2040 2050 Jul 21'!$A$2:$C$280,3,0),0)</f>
        <v>24400</v>
      </c>
      <c r="P239" s="5">
        <f>IFERROR(VLOOKUP(A239,'2040 2050 Ago 21'!$A$2:$C$232,3,0),0)</f>
        <v>0</v>
      </c>
      <c r="Q239" s="5">
        <f>IFERROR(VLOOKUP(A239,'2040 2050 Set 21'!$A$2:$C$226,3,0),0)</f>
        <v>0</v>
      </c>
      <c r="R239" s="5">
        <f>IFERROR(VLOOKUP(A239,'2040 2050 Out 21'!$A$2:$C$225,3,0),0)</f>
        <v>0</v>
      </c>
      <c r="S239" s="5">
        <f>IFERROR(VLOOKUP(A239,'2040 2050 Nov 21'!$A$2:$C$249,3,0),0)</f>
        <v>7850</v>
      </c>
      <c r="T239" s="5">
        <f>IFERROR(VLOOKUP(A239,'2040 2050 Dez 21'!$A$2:$C$274,3,0),0)</f>
        <v>0</v>
      </c>
      <c r="U239">
        <f t="shared" si="3"/>
        <v>62700</v>
      </c>
    </row>
    <row r="240" spans="1:21" hidden="1">
      <c r="A240" s="4" t="s">
        <v>340</v>
      </c>
      <c r="B240" s="7" t="str">
        <f>VLOOKUP(A240,'Todos cabos'!$A$1:$B$556,2,0)</f>
        <v>CABO 080C 0,85MM2 PVC0,30 JASO D611 BR</v>
      </c>
      <c r="C240" s="5" t="s">
        <v>79</v>
      </c>
      <c r="D240" s="5" t="s">
        <v>37</v>
      </c>
      <c r="E240" s="5" t="s">
        <v>338</v>
      </c>
      <c r="F240" s="5" t="s">
        <v>25</v>
      </c>
      <c r="G240" s="5" t="s">
        <v>81</v>
      </c>
      <c r="H240" s="5" t="s">
        <v>82</v>
      </c>
      <c r="I240" s="5">
        <f>IFERROR(VLOOKUP(A240,'2040 2050 Jan 21'!$A$56:$C$247,3,0),0)</f>
        <v>11100</v>
      </c>
      <c r="J240" s="5">
        <f>IFERROR(VLOOKUP(A240,'2040 2050 Fev 21'!$A$2:$C$239,3,0),0)</f>
        <v>0</v>
      </c>
      <c r="K240" s="5">
        <f>IFERROR(VLOOKUP(A240,'2040 2050 Mar 21'!$A$2:$C$225,3,0),0)</f>
        <v>6000</v>
      </c>
      <c r="L240" s="5">
        <f>IFERROR(VLOOKUP(A240,'2040 2050 Abr 21'!$A$2:$C$189,3,0),0)</f>
        <v>0</v>
      </c>
      <c r="M240" s="5">
        <f>IFERROR(VLOOKUP(A240,'2040 2050 Mai 21'!$A$2:$C$228,3,0),0)</f>
        <v>12450</v>
      </c>
      <c r="N240" s="5">
        <f>IFERROR(VLOOKUP(A240,'2040 2050 Jun 21'!$A$2:$C$236,3,0),0)</f>
        <v>0</v>
      </c>
      <c r="O240" s="5">
        <f>IFERROR(VLOOKUP(A240,'2040 2050 Jul 21'!$A$2:$C$280,3,0),0)</f>
        <v>18840</v>
      </c>
      <c r="P240" s="5">
        <f>IFERROR(VLOOKUP(A240,'2040 2050 Ago 21'!$A$2:$C$232,3,0),0)</f>
        <v>0</v>
      </c>
      <c r="Q240" s="5">
        <f>IFERROR(VLOOKUP(A240,'2040 2050 Set 21'!$A$2:$C$226,3,0),0)</f>
        <v>0</v>
      </c>
      <c r="R240" s="5">
        <f>IFERROR(VLOOKUP(A240,'2040 2050 Out 21'!$A$2:$C$225,3,0),0)</f>
        <v>0</v>
      </c>
      <c r="S240" s="5">
        <f>IFERROR(VLOOKUP(A240,'2040 2050 Nov 21'!$A$2:$C$249,3,0),0)</f>
        <v>5300</v>
      </c>
      <c r="T240" s="5">
        <f>IFERROR(VLOOKUP(A240,'2040 2050 Dez 21'!$A$2:$C$274,3,0),0)</f>
        <v>3000</v>
      </c>
      <c r="U240">
        <f t="shared" si="3"/>
        <v>56690</v>
      </c>
    </row>
    <row r="241" spans="1:21" hidden="1">
      <c r="A241" s="4" t="s">
        <v>341</v>
      </c>
      <c r="B241" s="7" t="str">
        <f>VLOOKUP(A241,'Todos cabos'!$A$1:$B$556,2,0)</f>
        <v>CABO 80C 0,85 CZ PVC JIS</v>
      </c>
      <c r="C241" s="5" t="s">
        <v>79</v>
      </c>
      <c r="D241" s="5" t="s">
        <v>23</v>
      </c>
      <c r="E241" s="5" t="s">
        <v>338</v>
      </c>
      <c r="F241" s="5" t="s">
        <v>25</v>
      </c>
      <c r="G241" s="5" t="s">
        <v>81</v>
      </c>
      <c r="H241" s="5" t="s">
        <v>82</v>
      </c>
      <c r="I241" s="5">
        <f>IFERROR(VLOOKUP(A241,'2040 2050 Jan 21'!$A$56:$C$247,3,0),0)</f>
        <v>0</v>
      </c>
      <c r="J241" s="5">
        <f>IFERROR(VLOOKUP(A241,'2040 2050 Fev 21'!$A$2:$C$239,3,0),0)</f>
        <v>4000</v>
      </c>
      <c r="K241" s="5">
        <f>IFERROR(VLOOKUP(A241,'2040 2050 Mar 21'!$A$2:$C$225,3,0),0)</f>
        <v>0</v>
      </c>
      <c r="L241" s="5">
        <f>IFERROR(VLOOKUP(A241,'2040 2050 Abr 21'!$A$2:$C$189,3,0),0)</f>
        <v>2700</v>
      </c>
      <c r="M241" s="5">
        <f>IFERROR(VLOOKUP(A241,'2040 2050 Mai 21'!$A$2:$C$228,3,0),0)</f>
        <v>0</v>
      </c>
      <c r="N241" s="5">
        <f>IFERROR(VLOOKUP(A241,'2040 2050 Jun 21'!$A$2:$C$236,3,0),0)</f>
        <v>0</v>
      </c>
      <c r="O241" s="5">
        <f>IFERROR(VLOOKUP(A241,'2040 2050 Jul 21'!$A$2:$C$280,3,0),0)</f>
        <v>5400</v>
      </c>
      <c r="P241" s="5">
        <f>IFERROR(VLOOKUP(A241,'2040 2050 Ago 21'!$A$2:$C$232,3,0),0)</f>
        <v>0</v>
      </c>
      <c r="Q241" s="5">
        <f>IFERROR(VLOOKUP(A241,'2040 2050 Set 21'!$A$2:$C$226,3,0),0)</f>
        <v>0</v>
      </c>
      <c r="R241" s="5">
        <f>IFERROR(VLOOKUP(A241,'2040 2050 Out 21'!$A$2:$C$225,3,0),0)</f>
        <v>0</v>
      </c>
      <c r="S241" s="5">
        <f>IFERROR(VLOOKUP(A241,'2040 2050 Nov 21'!$A$2:$C$249,3,0),0)</f>
        <v>550</v>
      </c>
      <c r="T241" s="5">
        <f>IFERROR(VLOOKUP(A241,'2040 2050 Dez 21'!$A$2:$C$274,3,0),0)</f>
        <v>1000</v>
      </c>
      <c r="U241">
        <f t="shared" si="3"/>
        <v>13650</v>
      </c>
    </row>
    <row r="242" spans="1:21" hidden="1">
      <c r="A242" s="4" t="s">
        <v>342</v>
      </c>
      <c r="B242" s="7" t="str">
        <f>VLOOKUP(A242,'Todos cabos'!$A$1:$B$556,2,0)</f>
        <v>CABO 080C 0,85MM2 PVC0,30 JASO D611 MR</v>
      </c>
      <c r="C242" s="5" t="s">
        <v>79</v>
      </c>
      <c r="D242" s="5" t="s">
        <v>35</v>
      </c>
      <c r="E242" s="5" t="s">
        <v>338</v>
      </c>
      <c r="F242" s="5" t="s">
        <v>25</v>
      </c>
      <c r="G242" s="5" t="s">
        <v>81</v>
      </c>
      <c r="H242" s="5" t="s">
        <v>82</v>
      </c>
      <c r="I242" s="5">
        <f>IFERROR(VLOOKUP(A242,'2040 2050 Jan 21'!$A$56:$C$247,3,0),0)</f>
        <v>0</v>
      </c>
      <c r="J242" s="5">
        <f>IFERROR(VLOOKUP(A242,'2040 2050 Fev 21'!$A$2:$C$239,3,0),0)</f>
        <v>0</v>
      </c>
      <c r="K242" s="5">
        <f>IFERROR(VLOOKUP(A242,'2040 2050 Mar 21'!$A$2:$C$225,3,0),0)</f>
        <v>0</v>
      </c>
      <c r="L242" s="5">
        <f>IFERROR(VLOOKUP(A242,'2040 2050 Abr 21'!$A$2:$C$189,3,0),0)</f>
        <v>1520</v>
      </c>
      <c r="M242" s="5">
        <f>IFERROR(VLOOKUP(A242,'2040 2050 Mai 21'!$A$2:$C$228,3,0),0)</f>
        <v>0</v>
      </c>
      <c r="N242" s="5">
        <f>IFERROR(VLOOKUP(A242,'2040 2050 Jun 21'!$A$2:$C$236,3,0),0)</f>
        <v>0</v>
      </c>
      <c r="O242" s="5">
        <f>IFERROR(VLOOKUP(A242,'2040 2050 Jul 21'!$A$2:$C$280,3,0),0)</f>
        <v>0</v>
      </c>
      <c r="P242" s="5">
        <f>IFERROR(VLOOKUP(A242,'2040 2050 Ago 21'!$A$2:$C$232,3,0),0)</f>
        <v>1400</v>
      </c>
      <c r="Q242" s="5">
        <f>IFERROR(VLOOKUP(A242,'2040 2050 Set 21'!$A$2:$C$226,3,0),0)</f>
        <v>0</v>
      </c>
      <c r="R242" s="5">
        <f>IFERROR(VLOOKUP(A242,'2040 2050 Out 21'!$A$2:$C$225,3,0),0)</f>
        <v>0</v>
      </c>
      <c r="S242" s="5">
        <f>IFERROR(VLOOKUP(A242,'2040 2050 Nov 21'!$A$2:$C$249,3,0),0)</f>
        <v>0</v>
      </c>
      <c r="T242" s="5">
        <f>IFERROR(VLOOKUP(A242,'2040 2050 Dez 21'!$A$2:$C$274,3,0),0)</f>
        <v>0</v>
      </c>
      <c r="U242">
        <f t="shared" si="3"/>
        <v>2920</v>
      </c>
    </row>
    <row r="243" spans="1:21" hidden="1">
      <c r="A243" s="4" t="s">
        <v>343</v>
      </c>
      <c r="B243" s="7" t="str">
        <f>VLOOKUP(A243,'Todos cabos'!$A$1:$B$556,2,0)</f>
        <v>CABO 080C 0,85MM2 PVC0,30 JASO D611 PR</v>
      </c>
      <c r="C243" s="5" t="s">
        <v>79</v>
      </c>
      <c r="D243" s="5" t="s">
        <v>41</v>
      </c>
      <c r="E243" s="5" t="s">
        <v>338</v>
      </c>
      <c r="F243" s="5" t="s">
        <v>25</v>
      </c>
      <c r="G243" s="5" t="s">
        <v>81</v>
      </c>
      <c r="H243" s="5" t="s">
        <v>82</v>
      </c>
      <c r="I243" s="5">
        <f>IFERROR(VLOOKUP(A243,'2040 2050 Jan 21'!$A$56:$C$247,3,0),0)</f>
        <v>0</v>
      </c>
      <c r="J243" s="5">
        <f>IFERROR(VLOOKUP(A243,'2040 2050 Fev 21'!$A$2:$C$239,3,0),0)</f>
        <v>19430</v>
      </c>
      <c r="K243" s="5">
        <f>IFERROR(VLOOKUP(A243,'2040 2050 Mar 21'!$A$2:$C$225,3,0),0)</f>
        <v>0</v>
      </c>
      <c r="L243" s="5">
        <f>IFERROR(VLOOKUP(A243,'2040 2050 Abr 21'!$A$2:$C$189,3,0),0)</f>
        <v>5800</v>
      </c>
      <c r="M243" s="5">
        <f>IFERROR(VLOOKUP(A243,'2040 2050 Mai 21'!$A$2:$C$228,3,0),0)</f>
        <v>14000</v>
      </c>
      <c r="N243" s="5">
        <f>IFERROR(VLOOKUP(A243,'2040 2050 Jun 21'!$A$2:$C$236,3,0),0)</f>
        <v>0</v>
      </c>
      <c r="O243" s="5">
        <f>IFERROR(VLOOKUP(A243,'2040 2050 Jul 21'!$A$2:$C$280,3,0),0)</f>
        <v>23000</v>
      </c>
      <c r="P243" s="5">
        <f>IFERROR(VLOOKUP(A243,'2040 2050 Ago 21'!$A$2:$C$232,3,0),0)</f>
        <v>0</v>
      </c>
      <c r="Q243" s="5">
        <f>IFERROR(VLOOKUP(A243,'2040 2050 Set 21'!$A$2:$C$226,3,0),0)</f>
        <v>0</v>
      </c>
      <c r="R243" s="5">
        <f>IFERROR(VLOOKUP(A243,'2040 2050 Out 21'!$A$2:$C$225,3,0),0)</f>
        <v>9850</v>
      </c>
      <c r="S243" s="5">
        <f>IFERROR(VLOOKUP(A243,'2040 2050 Nov 21'!$A$2:$C$249,3,0),0)</f>
        <v>3000</v>
      </c>
      <c r="T243" s="5">
        <f>IFERROR(VLOOKUP(A243,'2040 2050 Dez 21'!$A$2:$C$274,3,0),0)</f>
        <v>6200</v>
      </c>
      <c r="U243">
        <f t="shared" si="3"/>
        <v>81280</v>
      </c>
    </row>
    <row r="244" spans="1:21" hidden="1">
      <c r="A244" s="4" t="s">
        <v>344</v>
      </c>
      <c r="B244" s="7" t="str">
        <f>VLOOKUP(A244,'Todos cabos'!$A$1:$B$556,2,0)</f>
        <v>CABO 080C 0,85MM2 PVC0,30 JASO D611 RO</v>
      </c>
      <c r="C244" s="5" t="s">
        <v>79</v>
      </c>
      <c r="D244" s="5" t="s">
        <v>33</v>
      </c>
      <c r="E244" s="5" t="s">
        <v>338</v>
      </c>
      <c r="F244" s="5" t="s">
        <v>25</v>
      </c>
      <c r="G244" s="5" t="s">
        <v>81</v>
      </c>
      <c r="H244" s="5" t="s">
        <v>82</v>
      </c>
      <c r="I244" s="5">
        <f>IFERROR(VLOOKUP(A244,'2040 2050 Jan 21'!$A$56:$C$247,3,0),0)</f>
        <v>0</v>
      </c>
      <c r="J244" s="5">
        <f>IFERROR(VLOOKUP(A244,'2040 2050 Fev 21'!$A$2:$C$239,3,0),0)</f>
        <v>9100</v>
      </c>
      <c r="K244" s="5">
        <f>IFERROR(VLOOKUP(A244,'2040 2050 Mar 21'!$A$2:$C$225,3,0),0)</f>
        <v>0</v>
      </c>
      <c r="L244" s="5">
        <f>IFERROR(VLOOKUP(A244,'2040 2050 Abr 21'!$A$2:$C$189,3,0),0)</f>
        <v>0</v>
      </c>
      <c r="M244" s="5">
        <f>IFERROR(VLOOKUP(A244,'2040 2050 Mai 21'!$A$2:$C$228,3,0),0)</f>
        <v>0</v>
      </c>
      <c r="N244" s="5">
        <f>IFERROR(VLOOKUP(A244,'2040 2050 Jun 21'!$A$2:$C$236,3,0),0)</f>
        <v>0</v>
      </c>
      <c r="O244" s="5">
        <f>IFERROR(VLOOKUP(A244,'2040 2050 Jul 21'!$A$2:$C$280,3,0),0)</f>
        <v>5650</v>
      </c>
      <c r="P244" s="5">
        <f>IFERROR(VLOOKUP(A244,'2040 2050 Ago 21'!$A$2:$C$232,3,0),0)</f>
        <v>0</v>
      </c>
      <c r="Q244" s="5">
        <f>IFERROR(VLOOKUP(A244,'2040 2050 Set 21'!$A$2:$C$226,3,0),0)</f>
        <v>0</v>
      </c>
      <c r="R244" s="5">
        <f>IFERROR(VLOOKUP(A244,'2040 2050 Out 21'!$A$2:$C$225,3,0),0)</f>
        <v>3000</v>
      </c>
      <c r="S244" s="5">
        <f>IFERROR(VLOOKUP(A244,'2040 2050 Nov 21'!$A$2:$C$249,3,0),0)</f>
        <v>0</v>
      </c>
      <c r="T244" s="5">
        <f>IFERROR(VLOOKUP(A244,'2040 2050 Dez 21'!$A$2:$C$274,3,0),0)</f>
        <v>2500</v>
      </c>
      <c r="U244">
        <f t="shared" si="3"/>
        <v>20250</v>
      </c>
    </row>
    <row r="245" spans="1:21" hidden="1">
      <c r="A245" s="4" t="s">
        <v>345</v>
      </c>
      <c r="B245" s="7" t="str">
        <f>VLOOKUP(A245,'Todos cabos'!$A$1:$B$556,2,0)</f>
        <v>CABO 080C 0,85MM2 PVC0,30 JASO D611 VD</v>
      </c>
      <c r="C245" s="5" t="s">
        <v>79</v>
      </c>
      <c r="D245" s="5" t="s">
        <v>66</v>
      </c>
      <c r="E245" s="5" t="s">
        <v>338</v>
      </c>
      <c r="F245" s="5" t="s">
        <v>25</v>
      </c>
      <c r="G245" s="5" t="s">
        <v>81</v>
      </c>
      <c r="H245" s="5" t="s">
        <v>82</v>
      </c>
      <c r="I245" s="5">
        <f>IFERROR(VLOOKUP(A245,'2040 2050 Jan 21'!$A$56:$C$247,3,0),0)</f>
        <v>0</v>
      </c>
      <c r="J245" s="5">
        <f>IFERROR(VLOOKUP(A245,'2040 2050 Fev 21'!$A$2:$C$239,3,0),0)</f>
        <v>0</v>
      </c>
      <c r="K245" s="5">
        <f>IFERROR(VLOOKUP(A245,'2040 2050 Mar 21'!$A$2:$C$225,3,0),0)</f>
        <v>2700</v>
      </c>
      <c r="L245" s="5">
        <f>IFERROR(VLOOKUP(A245,'2040 2050 Abr 21'!$A$2:$C$189,3,0),0)</f>
        <v>0</v>
      </c>
      <c r="M245" s="5">
        <f>IFERROR(VLOOKUP(A245,'2040 2050 Mai 21'!$A$2:$C$228,3,0),0)</f>
        <v>0</v>
      </c>
      <c r="N245" s="5">
        <f>IFERROR(VLOOKUP(A245,'2040 2050 Jun 21'!$A$2:$C$236,3,0),0)</f>
        <v>0</v>
      </c>
      <c r="O245" s="5">
        <f>IFERROR(VLOOKUP(A245,'2040 2050 Jul 21'!$A$2:$C$280,3,0),0)</f>
        <v>0</v>
      </c>
      <c r="P245" s="5">
        <f>IFERROR(VLOOKUP(A245,'2040 2050 Ago 21'!$A$2:$C$232,3,0),0)</f>
        <v>0</v>
      </c>
      <c r="Q245" s="5">
        <f>IFERROR(VLOOKUP(A245,'2040 2050 Set 21'!$A$2:$C$226,3,0),0)</f>
        <v>0</v>
      </c>
      <c r="R245" s="5">
        <f>IFERROR(VLOOKUP(A245,'2040 2050 Out 21'!$A$2:$C$225,3,0),0)</f>
        <v>0</v>
      </c>
      <c r="S245" s="5">
        <f>IFERROR(VLOOKUP(A245,'2040 2050 Nov 21'!$A$2:$C$249,3,0),0)</f>
        <v>0</v>
      </c>
      <c r="T245" s="5">
        <f>IFERROR(VLOOKUP(A245,'2040 2050 Dez 21'!$A$2:$C$274,3,0),0)</f>
        <v>600</v>
      </c>
      <c r="U245">
        <f t="shared" si="3"/>
        <v>3300</v>
      </c>
    </row>
    <row r="246" spans="1:21" hidden="1">
      <c r="A246" s="4" t="s">
        <v>346</v>
      </c>
      <c r="B246" s="7" t="str">
        <f>VLOOKUP(A246,'Todos cabos'!$A$1:$B$556,2,0)</f>
        <v>CABO 080C 0,85MM2 PVC0,30 JASO D611 VM</v>
      </c>
      <c r="C246" s="5" t="s">
        <v>79</v>
      </c>
      <c r="D246" s="5" t="s">
        <v>45</v>
      </c>
      <c r="E246" s="5" t="s">
        <v>338</v>
      </c>
      <c r="F246" s="5" t="s">
        <v>25</v>
      </c>
      <c r="G246" s="5" t="s">
        <v>81</v>
      </c>
      <c r="H246" s="5" t="s">
        <v>82</v>
      </c>
      <c r="I246" s="5">
        <f>IFERROR(VLOOKUP(A246,'2040 2050 Jan 21'!$A$56:$C$247,3,0),0)</f>
        <v>4450</v>
      </c>
      <c r="J246" s="5">
        <f>IFERROR(VLOOKUP(A246,'2040 2050 Fev 21'!$A$2:$C$239,3,0),0)</f>
        <v>0</v>
      </c>
      <c r="K246" s="5">
        <f>IFERROR(VLOOKUP(A246,'2040 2050 Mar 21'!$A$2:$C$225,3,0),0)</f>
        <v>0</v>
      </c>
      <c r="L246" s="5">
        <f>IFERROR(VLOOKUP(A246,'2040 2050 Abr 21'!$A$2:$C$189,3,0),0)</f>
        <v>0</v>
      </c>
      <c r="M246" s="5">
        <f>IFERROR(VLOOKUP(A246,'2040 2050 Mai 21'!$A$2:$C$228,3,0),0)</f>
        <v>3100</v>
      </c>
      <c r="N246" s="5">
        <f>IFERROR(VLOOKUP(A246,'2040 2050 Jun 21'!$A$2:$C$236,3,0),0)</f>
        <v>0</v>
      </c>
      <c r="O246" s="5">
        <f>IFERROR(VLOOKUP(A246,'2040 2050 Jul 21'!$A$2:$C$280,3,0),0)</f>
        <v>7700</v>
      </c>
      <c r="P246" s="5">
        <f>IFERROR(VLOOKUP(A246,'2040 2050 Ago 21'!$A$2:$C$232,3,0),0)</f>
        <v>0</v>
      </c>
      <c r="Q246" s="5">
        <f>IFERROR(VLOOKUP(A246,'2040 2050 Set 21'!$A$2:$C$226,3,0),0)</f>
        <v>0</v>
      </c>
      <c r="R246" s="5">
        <f>IFERROR(VLOOKUP(A246,'2040 2050 Out 21'!$A$2:$C$225,3,0),0)</f>
        <v>0</v>
      </c>
      <c r="S246" s="5">
        <f>IFERROR(VLOOKUP(A246,'2040 2050 Nov 21'!$A$2:$C$249,3,0),0)</f>
        <v>0</v>
      </c>
      <c r="T246" s="5">
        <f>IFERROR(VLOOKUP(A246,'2040 2050 Dez 21'!$A$2:$C$274,3,0),0)</f>
        <v>0</v>
      </c>
      <c r="U246">
        <f t="shared" si="3"/>
        <v>15250</v>
      </c>
    </row>
    <row r="247" spans="1:21" hidden="1">
      <c r="A247" s="4" t="s">
        <v>347</v>
      </c>
      <c r="B247" s="7" t="str">
        <f>VLOOKUP(A247,'Todos cabos'!$A$1:$B$556,2,0)</f>
        <v>CABO 080C 0,85MM2 PVC0,30 JASO D611 VI</v>
      </c>
      <c r="C247" s="5" t="s">
        <v>79</v>
      </c>
      <c r="D247" s="5" t="s">
        <v>71</v>
      </c>
      <c r="E247" s="5" t="s">
        <v>338</v>
      </c>
      <c r="F247" s="5" t="s">
        <v>25</v>
      </c>
      <c r="G247" s="5" t="s">
        <v>81</v>
      </c>
      <c r="H247" s="5" t="s">
        <v>82</v>
      </c>
      <c r="I247" s="5">
        <f>IFERROR(VLOOKUP(A247,'2040 2050 Jan 21'!$A$56:$C$247,3,0),0)</f>
        <v>10400</v>
      </c>
      <c r="J247" s="5">
        <f>IFERROR(VLOOKUP(A247,'2040 2050 Fev 21'!$A$2:$C$239,3,0),0)</f>
        <v>0</v>
      </c>
      <c r="K247" s="5">
        <f>IFERROR(VLOOKUP(A247,'2040 2050 Mar 21'!$A$2:$C$225,3,0),0)</f>
        <v>0</v>
      </c>
      <c r="L247" s="5">
        <f>IFERROR(VLOOKUP(A247,'2040 2050 Abr 21'!$A$2:$C$189,3,0),0)</f>
        <v>10300</v>
      </c>
      <c r="M247" s="5">
        <f>IFERROR(VLOOKUP(A247,'2040 2050 Mai 21'!$A$2:$C$228,3,0),0)</f>
        <v>0</v>
      </c>
      <c r="N247" s="5">
        <f>IFERROR(VLOOKUP(A247,'2040 2050 Jun 21'!$A$2:$C$236,3,0),0)</f>
        <v>0</v>
      </c>
      <c r="O247" s="5">
        <f>IFERROR(VLOOKUP(A247,'2040 2050 Jul 21'!$A$2:$C$280,3,0),0)</f>
        <v>10550</v>
      </c>
      <c r="P247" s="5">
        <f>IFERROR(VLOOKUP(A247,'2040 2050 Ago 21'!$A$2:$C$232,3,0),0)</f>
        <v>0</v>
      </c>
      <c r="Q247" s="5">
        <f>IFERROR(VLOOKUP(A247,'2040 2050 Set 21'!$A$2:$C$226,3,0),0)</f>
        <v>10950</v>
      </c>
      <c r="R247" s="5">
        <f>IFERROR(VLOOKUP(A247,'2040 2050 Out 21'!$A$2:$C$225,3,0),0)</f>
        <v>0</v>
      </c>
      <c r="S247" s="5">
        <f>IFERROR(VLOOKUP(A247,'2040 2050 Nov 21'!$A$2:$C$249,3,0),0)</f>
        <v>0</v>
      </c>
      <c r="T247" s="5">
        <f>IFERROR(VLOOKUP(A247,'2040 2050 Dez 21'!$A$2:$C$274,3,0),0)</f>
        <v>0</v>
      </c>
      <c r="U247">
        <f t="shared" si="3"/>
        <v>42200</v>
      </c>
    </row>
    <row r="248" spans="1:21" hidden="1">
      <c r="A248" s="4" t="s">
        <v>348</v>
      </c>
      <c r="B248" s="7" t="str">
        <f>VLOOKUP(A248,'Todos cabos'!$A$1:$B$556,2,0)</f>
        <v>CABO 080C 0,85MM2 PVC0,30 JASO D611 AM/PR</v>
      </c>
      <c r="C248" s="5" t="s">
        <v>79</v>
      </c>
      <c r="D248" s="5" t="s">
        <v>101</v>
      </c>
      <c r="E248" s="5" t="s">
        <v>338</v>
      </c>
      <c r="F248" s="5" t="s">
        <v>25</v>
      </c>
      <c r="G248" s="5" t="s">
        <v>81</v>
      </c>
      <c r="H248" s="5" t="s">
        <v>82</v>
      </c>
      <c r="I248" s="5">
        <f>IFERROR(VLOOKUP(A248,'2040 2050 Jan 21'!$A$56:$C$247,3,0),0)</f>
        <v>0</v>
      </c>
      <c r="J248" s="5">
        <f>IFERROR(VLOOKUP(A248,'2040 2050 Fev 21'!$A$2:$C$239,3,0),0)</f>
        <v>0</v>
      </c>
      <c r="K248" s="5">
        <f>IFERROR(VLOOKUP(A248,'2040 2050 Mar 21'!$A$2:$C$225,3,0),0)</f>
        <v>4220</v>
      </c>
      <c r="L248" s="5">
        <f>IFERROR(VLOOKUP(A248,'2040 2050 Abr 21'!$A$2:$C$189,3,0),0)</f>
        <v>0</v>
      </c>
      <c r="M248" s="5">
        <f>IFERROR(VLOOKUP(A248,'2040 2050 Mai 21'!$A$2:$C$228,3,0),0)</f>
        <v>0</v>
      </c>
      <c r="N248" s="5">
        <f>IFERROR(VLOOKUP(A248,'2040 2050 Jun 21'!$A$2:$C$236,3,0),0)</f>
        <v>0</v>
      </c>
      <c r="O248" s="5">
        <f>IFERROR(VLOOKUP(A248,'2040 2050 Jul 21'!$A$2:$C$280,3,0),0)</f>
        <v>6100</v>
      </c>
      <c r="P248" s="5">
        <f>IFERROR(VLOOKUP(A248,'2040 2050 Ago 21'!$A$2:$C$232,3,0),0)</f>
        <v>0</v>
      </c>
      <c r="Q248" s="5">
        <f>IFERROR(VLOOKUP(A248,'2040 2050 Set 21'!$A$2:$C$226,3,0),0)</f>
        <v>0</v>
      </c>
      <c r="R248" s="5">
        <f>IFERROR(VLOOKUP(A248,'2040 2050 Out 21'!$A$2:$C$225,3,0),0)</f>
        <v>0</v>
      </c>
      <c r="S248" s="5">
        <f>IFERROR(VLOOKUP(A248,'2040 2050 Nov 21'!$A$2:$C$249,3,0),0)</f>
        <v>2200</v>
      </c>
      <c r="T248" s="5">
        <f>IFERROR(VLOOKUP(A248,'2040 2050 Dez 21'!$A$2:$C$274,3,0),0)</f>
        <v>0</v>
      </c>
      <c r="U248">
        <f t="shared" si="3"/>
        <v>12520</v>
      </c>
    </row>
    <row r="249" spans="1:21" hidden="1">
      <c r="A249" s="4" t="s">
        <v>349</v>
      </c>
      <c r="B249" s="7" t="str">
        <f>VLOOKUP(A249,'Todos cabos'!$A$1:$B$556,2,0)</f>
        <v>CABO 080C 0,85MM2 PVC0,30 JASO D611 AM/VM</v>
      </c>
      <c r="C249" s="5" t="s">
        <v>79</v>
      </c>
      <c r="D249" s="5" t="s">
        <v>105</v>
      </c>
      <c r="E249" s="5" t="s">
        <v>338</v>
      </c>
      <c r="F249" s="5" t="s">
        <v>25</v>
      </c>
      <c r="G249" s="5" t="s">
        <v>81</v>
      </c>
      <c r="H249" s="5" t="s">
        <v>82</v>
      </c>
      <c r="I249" s="5">
        <f>IFERROR(VLOOKUP(A249,'2040 2050 Jan 21'!$A$56:$C$247,3,0),0)</f>
        <v>0</v>
      </c>
      <c r="J249" s="5">
        <f>IFERROR(VLOOKUP(A249,'2040 2050 Fev 21'!$A$2:$C$239,3,0),0)</f>
        <v>3500</v>
      </c>
      <c r="K249" s="5">
        <f>IFERROR(VLOOKUP(A249,'2040 2050 Mar 21'!$A$2:$C$225,3,0),0)</f>
        <v>0</v>
      </c>
      <c r="L249" s="5">
        <f>IFERROR(VLOOKUP(A249,'2040 2050 Abr 21'!$A$2:$C$189,3,0),0)</f>
        <v>0</v>
      </c>
      <c r="M249" s="5">
        <f>IFERROR(VLOOKUP(A249,'2040 2050 Mai 21'!$A$2:$C$228,3,0),0)</f>
        <v>3100</v>
      </c>
      <c r="N249" s="5">
        <f>IFERROR(VLOOKUP(A249,'2040 2050 Jun 21'!$A$2:$C$236,3,0),0)</f>
        <v>0</v>
      </c>
      <c r="O249" s="5">
        <f>IFERROR(VLOOKUP(A249,'2040 2050 Jul 21'!$A$2:$C$280,3,0),0)</f>
        <v>7000</v>
      </c>
      <c r="P249" s="5">
        <f>IFERROR(VLOOKUP(A249,'2040 2050 Ago 21'!$A$2:$C$232,3,0),0)</f>
        <v>0</v>
      </c>
      <c r="Q249" s="5">
        <f>IFERROR(VLOOKUP(A249,'2040 2050 Set 21'!$A$2:$C$226,3,0),0)</f>
        <v>0</v>
      </c>
      <c r="R249" s="5">
        <f>IFERROR(VLOOKUP(A249,'2040 2050 Out 21'!$A$2:$C$225,3,0),0)</f>
        <v>0</v>
      </c>
      <c r="S249" s="5">
        <f>IFERROR(VLOOKUP(A249,'2040 2050 Nov 21'!$A$2:$C$249,3,0),0)</f>
        <v>0</v>
      </c>
      <c r="T249" s="5">
        <f>IFERROR(VLOOKUP(A249,'2040 2050 Dez 21'!$A$2:$C$274,3,0),0)</f>
        <v>0</v>
      </c>
      <c r="U249">
        <f t="shared" si="3"/>
        <v>13600</v>
      </c>
    </row>
    <row r="250" spans="1:21" hidden="1">
      <c r="A250" s="4" t="s">
        <v>350</v>
      </c>
      <c r="B250" s="7" t="str">
        <f>VLOOKUP(A250,'Todos cabos'!$A$1:$B$556,2,0)</f>
        <v>CABO 080C 0,85MM2 PVC AZ/BR AVSS JASO</v>
      </c>
      <c r="C250" s="5" t="s">
        <v>79</v>
      </c>
      <c r="D250" s="5" t="s">
        <v>110</v>
      </c>
      <c r="E250" s="5" t="s">
        <v>338</v>
      </c>
      <c r="F250" s="5" t="s">
        <v>25</v>
      </c>
      <c r="G250" s="5" t="s">
        <v>81</v>
      </c>
      <c r="H250" s="5" t="s">
        <v>82</v>
      </c>
      <c r="I250" s="5">
        <f>IFERROR(VLOOKUP(A250,'2040 2050 Jan 21'!$A$56:$C$247,3,0),0)</f>
        <v>2800</v>
      </c>
      <c r="J250" s="5">
        <f>IFERROR(VLOOKUP(A250,'2040 2050 Fev 21'!$A$2:$C$239,3,0),0)</f>
        <v>0</v>
      </c>
      <c r="K250" s="5">
        <f>IFERROR(VLOOKUP(A250,'2040 2050 Mar 21'!$A$2:$C$225,3,0),0)</f>
        <v>0</v>
      </c>
      <c r="L250" s="5">
        <f>IFERROR(VLOOKUP(A250,'2040 2050 Abr 21'!$A$2:$C$189,3,0),0)</f>
        <v>0</v>
      </c>
      <c r="M250" s="5">
        <f>IFERROR(VLOOKUP(A250,'2040 2050 Mai 21'!$A$2:$C$228,3,0),0)</f>
        <v>0</v>
      </c>
      <c r="N250" s="5">
        <f>IFERROR(VLOOKUP(A250,'2040 2050 Jun 21'!$A$2:$C$236,3,0),0)</f>
        <v>0</v>
      </c>
      <c r="O250" s="5">
        <f>IFERROR(VLOOKUP(A250,'2040 2050 Jul 21'!$A$2:$C$280,3,0),0)</f>
        <v>5600</v>
      </c>
      <c r="P250" s="5">
        <f>IFERROR(VLOOKUP(A250,'2040 2050 Ago 21'!$A$2:$C$232,3,0),0)</f>
        <v>0</v>
      </c>
      <c r="Q250" s="5">
        <f>IFERROR(VLOOKUP(A250,'2040 2050 Set 21'!$A$2:$C$226,3,0),0)</f>
        <v>0</v>
      </c>
      <c r="R250" s="5">
        <f>IFERROR(VLOOKUP(A250,'2040 2050 Out 21'!$A$2:$C$225,3,0),0)</f>
        <v>0</v>
      </c>
      <c r="S250" s="5">
        <f>IFERROR(VLOOKUP(A250,'2040 2050 Nov 21'!$A$2:$C$249,3,0),0)</f>
        <v>0</v>
      </c>
      <c r="T250" s="5">
        <f>IFERROR(VLOOKUP(A250,'2040 2050 Dez 21'!$A$2:$C$274,3,0),0)</f>
        <v>0</v>
      </c>
      <c r="U250">
        <f t="shared" si="3"/>
        <v>8400</v>
      </c>
    </row>
    <row r="251" spans="1:21" hidden="1">
      <c r="A251" s="4" t="s">
        <v>351</v>
      </c>
      <c r="B251" s="7" t="str">
        <f>VLOOKUP(A251,'Todos cabos'!$A$1:$B$556,2,0)</f>
        <v>CABO 080C 0,85MM2 PVC AZ/PR AVSS JASO</v>
      </c>
      <c r="C251" s="5" t="s">
        <v>79</v>
      </c>
      <c r="D251" s="5" t="s">
        <v>255</v>
      </c>
      <c r="E251" s="5" t="s">
        <v>338</v>
      </c>
      <c r="F251" s="5" t="s">
        <v>25</v>
      </c>
      <c r="G251" s="5" t="s">
        <v>81</v>
      </c>
      <c r="H251" s="5" t="s">
        <v>82</v>
      </c>
      <c r="I251" s="5">
        <f>IFERROR(VLOOKUP(A251,'2040 2050 Jan 21'!$A$56:$C$247,3,0),0)</f>
        <v>12300</v>
      </c>
      <c r="J251" s="5">
        <f>IFERROR(VLOOKUP(A251,'2040 2050 Fev 21'!$A$2:$C$239,3,0),0)</f>
        <v>0</v>
      </c>
      <c r="K251" s="5">
        <f>IFERROR(VLOOKUP(A251,'2040 2050 Mar 21'!$A$2:$C$225,3,0),0)</f>
        <v>10600</v>
      </c>
      <c r="L251" s="5">
        <f>IFERROR(VLOOKUP(A251,'2040 2050 Abr 21'!$A$2:$C$189,3,0),0)</f>
        <v>0</v>
      </c>
      <c r="M251" s="5">
        <f>IFERROR(VLOOKUP(A251,'2040 2050 Mai 21'!$A$2:$C$228,3,0),0)</f>
        <v>16260</v>
      </c>
      <c r="N251" s="5">
        <f>IFERROR(VLOOKUP(A251,'2040 2050 Jun 21'!$A$2:$C$236,3,0),0)</f>
        <v>0</v>
      </c>
      <c r="O251" s="5">
        <f>IFERROR(VLOOKUP(A251,'2040 2050 Jul 21'!$A$2:$C$280,3,0),0)</f>
        <v>21050</v>
      </c>
      <c r="P251" s="5">
        <f>IFERROR(VLOOKUP(A251,'2040 2050 Ago 21'!$A$2:$C$232,3,0),0)</f>
        <v>0</v>
      </c>
      <c r="Q251" s="5">
        <f>IFERROR(VLOOKUP(A251,'2040 2050 Set 21'!$A$2:$C$226,3,0),0)</f>
        <v>0</v>
      </c>
      <c r="R251" s="5">
        <f>IFERROR(VLOOKUP(A251,'2040 2050 Out 21'!$A$2:$C$225,3,0),0)</f>
        <v>10300</v>
      </c>
      <c r="S251" s="5">
        <f>IFERROR(VLOOKUP(A251,'2040 2050 Nov 21'!$A$2:$C$249,3,0),0)</f>
        <v>2670</v>
      </c>
      <c r="T251" s="5">
        <f>IFERROR(VLOOKUP(A251,'2040 2050 Dez 21'!$A$2:$C$274,3,0),0)</f>
        <v>5000</v>
      </c>
      <c r="U251">
        <f t="shared" si="3"/>
        <v>78180</v>
      </c>
    </row>
    <row r="252" spans="1:21" hidden="1">
      <c r="A252" s="4" t="s">
        <v>352</v>
      </c>
      <c r="B252" s="7" t="str">
        <f>VLOOKUP(A252,'Todos cabos'!$A$1:$B$556,2,0)</f>
        <v>CABO 080C 0,85MM2 PVC0,30 JASO D611 VD/AM</v>
      </c>
      <c r="C252" s="5" t="s">
        <v>79</v>
      </c>
      <c r="D252" s="5" t="s">
        <v>136</v>
      </c>
      <c r="E252" s="5" t="s">
        <v>338</v>
      </c>
      <c r="F252" s="5" t="s">
        <v>25</v>
      </c>
      <c r="G252" s="5" t="s">
        <v>81</v>
      </c>
      <c r="H252" s="5" t="s">
        <v>82</v>
      </c>
      <c r="I252" s="5">
        <f>IFERROR(VLOOKUP(A252,'2040 2050 Jan 21'!$A$56:$C$247,3,0),0)</f>
        <v>0</v>
      </c>
      <c r="J252" s="5">
        <f>IFERROR(VLOOKUP(A252,'2040 2050 Fev 21'!$A$2:$C$239,3,0),0)</f>
        <v>0</v>
      </c>
      <c r="K252" s="5">
        <f>IFERROR(VLOOKUP(A252,'2040 2050 Mar 21'!$A$2:$C$225,3,0),0)</f>
        <v>5400</v>
      </c>
      <c r="L252" s="5">
        <f>IFERROR(VLOOKUP(A252,'2040 2050 Abr 21'!$A$2:$C$189,3,0),0)</f>
        <v>0</v>
      </c>
      <c r="M252" s="5">
        <f>IFERROR(VLOOKUP(A252,'2040 2050 Mai 21'!$A$2:$C$228,3,0),0)</f>
        <v>0</v>
      </c>
      <c r="N252" s="5">
        <f>IFERROR(VLOOKUP(A252,'2040 2050 Jun 21'!$A$2:$C$236,3,0),0)</f>
        <v>8000</v>
      </c>
      <c r="O252" s="5">
        <f>IFERROR(VLOOKUP(A252,'2040 2050 Jul 21'!$A$2:$C$280,3,0),0)</f>
        <v>0</v>
      </c>
      <c r="P252" s="5">
        <f>IFERROR(VLOOKUP(A252,'2040 2050 Ago 21'!$A$2:$C$232,3,0),0)</f>
        <v>0</v>
      </c>
      <c r="Q252" s="5">
        <f>IFERROR(VLOOKUP(A252,'2040 2050 Set 21'!$A$2:$C$226,3,0),0)</f>
        <v>0</v>
      </c>
      <c r="R252" s="5">
        <f>IFERROR(VLOOKUP(A252,'2040 2050 Out 21'!$A$2:$C$225,3,0),0)</f>
        <v>0</v>
      </c>
      <c r="S252" s="5">
        <f>IFERROR(VLOOKUP(A252,'2040 2050 Nov 21'!$A$2:$C$249,3,0),0)</f>
        <v>0</v>
      </c>
      <c r="T252" s="5">
        <f>IFERROR(VLOOKUP(A252,'2040 2050 Dez 21'!$A$2:$C$274,3,0),0)</f>
        <v>0</v>
      </c>
      <c r="U252">
        <f t="shared" si="3"/>
        <v>13400</v>
      </c>
    </row>
    <row r="253" spans="1:21" hidden="1">
      <c r="A253" s="4" t="s">
        <v>353</v>
      </c>
      <c r="B253" s="7" t="str">
        <f>VLOOKUP(A253,'Todos cabos'!$A$1:$B$556,2,0)</f>
        <v>CABO 080C 0,85MM2 PVC0,30 JASO D611 AVSSF VD/AZ</v>
      </c>
      <c r="C253" s="5" t="s">
        <v>79</v>
      </c>
      <c r="D253" s="5" t="s">
        <v>31</v>
      </c>
      <c r="E253" s="5" t="s">
        <v>338</v>
      </c>
      <c r="F253" s="5" t="s">
        <v>25</v>
      </c>
      <c r="G253" s="5" t="s">
        <v>81</v>
      </c>
      <c r="H253" s="5" t="s">
        <v>82</v>
      </c>
      <c r="I253" s="5">
        <f>IFERROR(VLOOKUP(A253,'2040 2050 Jan 21'!$A$56:$C$247,3,0),0)</f>
        <v>0</v>
      </c>
      <c r="J253" s="5">
        <f>IFERROR(VLOOKUP(A253,'2040 2050 Fev 21'!$A$2:$C$239,3,0),0)</f>
        <v>0</v>
      </c>
      <c r="K253" s="5">
        <f>IFERROR(VLOOKUP(A253,'2040 2050 Mar 21'!$A$2:$C$225,3,0),0)</f>
        <v>0</v>
      </c>
      <c r="L253" s="5">
        <f>IFERROR(VLOOKUP(A253,'2040 2050 Abr 21'!$A$2:$C$189,3,0),0)</f>
        <v>0</v>
      </c>
      <c r="M253" s="5">
        <f>IFERROR(VLOOKUP(A253,'2040 2050 Mai 21'!$A$2:$C$228,3,0),0)</f>
        <v>0</v>
      </c>
      <c r="N253" s="5">
        <f>IFERROR(VLOOKUP(A253,'2040 2050 Jun 21'!$A$2:$C$236,3,0),0)</f>
        <v>0</v>
      </c>
      <c r="O253" s="5">
        <f>IFERROR(VLOOKUP(A253,'2040 2050 Jul 21'!$A$2:$C$280,3,0),0)</f>
        <v>0</v>
      </c>
      <c r="P253" s="5">
        <f>IFERROR(VLOOKUP(A253,'2040 2050 Ago 21'!$A$2:$C$232,3,0),0)</f>
        <v>0</v>
      </c>
      <c r="Q253" s="5">
        <f>IFERROR(VLOOKUP(A253,'2040 2050 Set 21'!$A$2:$C$226,3,0),0)</f>
        <v>0</v>
      </c>
      <c r="R253" s="5">
        <f>IFERROR(VLOOKUP(A253,'2040 2050 Out 21'!$A$2:$C$225,3,0),0)</f>
        <v>0</v>
      </c>
      <c r="S253" s="5">
        <f>IFERROR(VLOOKUP(A253,'2040 2050 Nov 21'!$A$2:$C$249,3,0),0)</f>
        <v>0</v>
      </c>
      <c r="T253" s="5">
        <f>IFERROR(VLOOKUP(A253,'2040 2050 Dez 21'!$A$2:$C$274,3,0),0)</f>
        <v>0</v>
      </c>
      <c r="U253">
        <f t="shared" si="3"/>
        <v>0</v>
      </c>
    </row>
    <row r="254" spans="1:21" hidden="1">
      <c r="A254" s="4" t="s">
        <v>354</v>
      </c>
      <c r="B254" s="7" t="str">
        <f>VLOOKUP(A254,'Todos cabos'!$A$1:$B$556,2,0)</f>
        <v>CABO 080C 0,85MM2 PVC VD/BR AVSS JASO</v>
      </c>
      <c r="C254" s="5" t="s">
        <v>79</v>
      </c>
      <c r="D254" s="5" t="s">
        <v>138</v>
      </c>
      <c r="E254" s="5" t="s">
        <v>338</v>
      </c>
      <c r="F254" s="5" t="s">
        <v>25</v>
      </c>
      <c r="G254" s="5" t="s">
        <v>81</v>
      </c>
      <c r="H254" s="5" t="s">
        <v>82</v>
      </c>
      <c r="I254" s="5">
        <f>IFERROR(VLOOKUP(A254,'2040 2050 Jan 21'!$A$56:$C$247,3,0),0)</f>
        <v>0</v>
      </c>
      <c r="J254" s="5">
        <f>IFERROR(VLOOKUP(A254,'2040 2050 Fev 21'!$A$2:$C$239,3,0),0)</f>
        <v>0</v>
      </c>
      <c r="K254" s="5">
        <f>IFERROR(VLOOKUP(A254,'2040 2050 Mar 21'!$A$2:$C$225,3,0),0)</f>
        <v>0</v>
      </c>
      <c r="L254" s="5">
        <f>IFERROR(VLOOKUP(A254,'2040 2050 Abr 21'!$A$2:$C$189,3,0),0)</f>
        <v>0</v>
      </c>
      <c r="M254" s="5">
        <f>IFERROR(VLOOKUP(A254,'2040 2050 Mai 21'!$A$2:$C$228,3,0),0)</f>
        <v>0</v>
      </c>
      <c r="N254" s="5">
        <f>IFERROR(VLOOKUP(A254,'2040 2050 Jun 21'!$A$2:$C$236,3,0),0)</f>
        <v>0</v>
      </c>
      <c r="O254" s="5">
        <f>IFERROR(VLOOKUP(A254,'2040 2050 Jul 21'!$A$2:$C$280,3,0),0)</f>
        <v>0</v>
      </c>
      <c r="P254" s="5">
        <f>IFERROR(VLOOKUP(A254,'2040 2050 Ago 21'!$A$2:$C$232,3,0),0)</f>
        <v>0</v>
      </c>
      <c r="Q254" s="5">
        <f>IFERROR(VLOOKUP(A254,'2040 2050 Set 21'!$A$2:$C$226,3,0),0)</f>
        <v>0</v>
      </c>
      <c r="R254" s="5">
        <f>IFERROR(VLOOKUP(A254,'2040 2050 Out 21'!$A$2:$C$225,3,0),0)</f>
        <v>0</v>
      </c>
      <c r="S254" s="5">
        <f>IFERROR(VLOOKUP(A254,'2040 2050 Nov 21'!$A$2:$C$249,3,0),0)</f>
        <v>0</v>
      </c>
      <c r="T254" s="5">
        <f>IFERROR(VLOOKUP(A254,'2040 2050 Dez 21'!$A$2:$C$274,3,0),0)</f>
        <v>1000</v>
      </c>
      <c r="U254">
        <f t="shared" si="3"/>
        <v>1000</v>
      </c>
    </row>
    <row r="255" spans="1:21" hidden="1">
      <c r="A255" s="4" t="s">
        <v>355</v>
      </c>
      <c r="B255" s="7" t="str">
        <f>VLOOKUP(A255,'Todos cabos'!$A$1:$B$556,2,0)</f>
        <v>CABO 080C 0,85MM2 PVC0,30 JASO D611 VD/VM</v>
      </c>
      <c r="C255" s="5" t="s">
        <v>79</v>
      </c>
      <c r="D255" s="5" t="s">
        <v>45</v>
      </c>
      <c r="E255" s="5" t="s">
        <v>338</v>
      </c>
      <c r="F255" s="5" t="s">
        <v>25</v>
      </c>
      <c r="G255" s="5" t="s">
        <v>81</v>
      </c>
      <c r="H255" s="5" t="s">
        <v>82</v>
      </c>
      <c r="I255" s="5">
        <f>IFERROR(VLOOKUP(A255,'2040 2050 Jan 21'!$A$56:$C$247,3,0),0)</f>
        <v>0</v>
      </c>
      <c r="J255" s="5">
        <f>IFERROR(VLOOKUP(A255,'2040 2050 Fev 21'!$A$2:$C$239,3,0),0)</f>
        <v>0</v>
      </c>
      <c r="K255" s="5">
        <f>IFERROR(VLOOKUP(A255,'2040 2050 Mar 21'!$A$2:$C$225,3,0),0)</f>
        <v>0</v>
      </c>
      <c r="L255" s="5">
        <f>IFERROR(VLOOKUP(A255,'2040 2050 Abr 21'!$A$2:$C$189,3,0),0)</f>
        <v>0</v>
      </c>
      <c r="M255" s="5">
        <f>IFERROR(VLOOKUP(A255,'2040 2050 Mai 21'!$A$2:$C$228,3,0),0)</f>
        <v>0</v>
      </c>
      <c r="N255" s="5">
        <f>IFERROR(VLOOKUP(A255,'2040 2050 Jun 21'!$A$2:$C$236,3,0),0)</f>
        <v>0</v>
      </c>
      <c r="O255" s="5">
        <f>IFERROR(VLOOKUP(A255,'2040 2050 Jul 21'!$A$2:$C$280,3,0),0)</f>
        <v>0</v>
      </c>
      <c r="P255" s="5">
        <f>IFERROR(VLOOKUP(A255,'2040 2050 Ago 21'!$A$2:$C$232,3,0),0)</f>
        <v>0</v>
      </c>
      <c r="Q255" s="5">
        <f>IFERROR(VLOOKUP(A255,'2040 2050 Set 21'!$A$2:$C$226,3,0),0)</f>
        <v>0</v>
      </c>
      <c r="R255" s="5">
        <f>IFERROR(VLOOKUP(A255,'2040 2050 Out 21'!$A$2:$C$225,3,0),0)</f>
        <v>0</v>
      </c>
      <c r="S255" s="5">
        <f>IFERROR(VLOOKUP(A255,'2040 2050 Nov 21'!$A$2:$C$249,3,0),0)</f>
        <v>1970</v>
      </c>
      <c r="T255" s="5">
        <f>IFERROR(VLOOKUP(A255,'2040 2050 Dez 21'!$A$2:$C$274,3,0),0)</f>
        <v>2000</v>
      </c>
      <c r="U255">
        <f t="shared" si="3"/>
        <v>3970</v>
      </c>
    </row>
    <row r="256" spans="1:21" hidden="1">
      <c r="A256" s="4" t="s">
        <v>356</v>
      </c>
      <c r="B256" s="7" t="str">
        <f>VLOOKUP(A256,'Todos cabos'!$A$1:$B$556,2,0)</f>
        <v>CABO 080C 0,85 MM² PVC VM/AM AVSS JASO</v>
      </c>
      <c r="C256" s="5" t="s">
        <v>79</v>
      </c>
      <c r="D256" s="5" t="s">
        <v>144</v>
      </c>
      <c r="E256" s="5" t="s">
        <v>338</v>
      </c>
      <c r="F256" s="5" t="s">
        <v>25</v>
      </c>
      <c r="G256" s="5" t="s">
        <v>81</v>
      </c>
      <c r="H256" s="5" t="s">
        <v>82</v>
      </c>
      <c r="I256" s="5">
        <f>IFERROR(VLOOKUP(A256,'2040 2050 Jan 21'!$A$56:$C$247,3,0),0)</f>
        <v>0</v>
      </c>
      <c r="J256" s="5">
        <f>IFERROR(VLOOKUP(A256,'2040 2050 Fev 21'!$A$2:$C$239,3,0),0)</f>
        <v>0</v>
      </c>
      <c r="K256" s="5">
        <f>IFERROR(VLOOKUP(A256,'2040 2050 Mar 21'!$A$2:$C$225,3,0),0)</f>
        <v>0</v>
      </c>
      <c r="L256" s="5">
        <f>IFERROR(VLOOKUP(A256,'2040 2050 Abr 21'!$A$2:$C$189,3,0),0)</f>
        <v>0</v>
      </c>
      <c r="M256" s="5">
        <f>IFERROR(VLOOKUP(A256,'2040 2050 Mai 21'!$A$2:$C$228,3,0),0)</f>
        <v>0</v>
      </c>
      <c r="N256" s="5">
        <f>IFERROR(VLOOKUP(A256,'2040 2050 Jun 21'!$A$2:$C$236,3,0),0)</f>
        <v>0</v>
      </c>
      <c r="O256" s="5">
        <f>IFERROR(VLOOKUP(A256,'2040 2050 Jul 21'!$A$2:$C$280,3,0),0)</f>
        <v>0</v>
      </c>
      <c r="P256" s="5">
        <f>IFERROR(VLOOKUP(A256,'2040 2050 Ago 21'!$A$2:$C$232,3,0),0)</f>
        <v>0</v>
      </c>
      <c r="Q256" s="5">
        <f>IFERROR(VLOOKUP(A256,'2040 2050 Set 21'!$A$2:$C$226,3,0),0)</f>
        <v>0</v>
      </c>
      <c r="R256" s="5">
        <f>IFERROR(VLOOKUP(A256,'2040 2050 Out 21'!$A$2:$C$225,3,0),0)</f>
        <v>0</v>
      </c>
      <c r="S256" s="5">
        <f>IFERROR(VLOOKUP(A256,'2040 2050 Nov 21'!$A$2:$C$249,3,0),0)</f>
        <v>0</v>
      </c>
      <c r="T256" s="5">
        <f>IFERROR(VLOOKUP(A256,'2040 2050 Dez 21'!$A$2:$C$274,3,0),0)</f>
        <v>0</v>
      </c>
      <c r="U256">
        <f t="shared" si="3"/>
        <v>0</v>
      </c>
    </row>
    <row r="257" spans="1:21" hidden="1">
      <c r="A257" s="4" t="s">
        <v>357</v>
      </c>
      <c r="B257" s="7" t="str">
        <f>VLOOKUP(A257,'Todos cabos'!$A$1:$B$556,2,0)</f>
        <v>CABO 080C 0,85 MM2 PVC VM/AZ AVSS JASO</v>
      </c>
      <c r="C257" s="5" t="s">
        <v>79</v>
      </c>
      <c r="D257" s="5" t="s">
        <v>146</v>
      </c>
      <c r="E257" s="5" t="s">
        <v>338</v>
      </c>
      <c r="F257" s="5" t="s">
        <v>25</v>
      </c>
      <c r="G257" s="5" t="s">
        <v>81</v>
      </c>
      <c r="H257" s="5" t="s">
        <v>82</v>
      </c>
      <c r="I257" s="5">
        <f>IFERROR(VLOOKUP(A257,'2040 2050 Jan 21'!$A$56:$C$247,3,0),0)</f>
        <v>0</v>
      </c>
      <c r="J257" s="5">
        <f>IFERROR(VLOOKUP(A257,'2040 2050 Fev 21'!$A$2:$C$239,3,0),0)</f>
        <v>0</v>
      </c>
      <c r="K257" s="5">
        <f>IFERROR(VLOOKUP(A257,'2040 2050 Mar 21'!$A$2:$C$225,3,0),0)</f>
        <v>0</v>
      </c>
      <c r="L257" s="5">
        <f>IFERROR(VLOOKUP(A257,'2040 2050 Abr 21'!$A$2:$C$189,3,0),0)</f>
        <v>0</v>
      </c>
      <c r="M257" s="5">
        <f>IFERROR(VLOOKUP(A257,'2040 2050 Mai 21'!$A$2:$C$228,3,0),0)</f>
        <v>0</v>
      </c>
      <c r="N257" s="5">
        <f>IFERROR(VLOOKUP(A257,'2040 2050 Jun 21'!$A$2:$C$236,3,0),0)</f>
        <v>0</v>
      </c>
      <c r="O257" s="5">
        <f>IFERROR(VLOOKUP(A257,'2040 2050 Jul 21'!$A$2:$C$280,3,0),0)</f>
        <v>0</v>
      </c>
      <c r="P257" s="5">
        <f>IFERROR(VLOOKUP(A257,'2040 2050 Ago 21'!$A$2:$C$232,3,0),0)</f>
        <v>0</v>
      </c>
      <c r="Q257" s="5">
        <f>IFERROR(VLOOKUP(A257,'2040 2050 Set 21'!$A$2:$C$226,3,0),0)</f>
        <v>0</v>
      </c>
      <c r="R257" s="5">
        <f>IFERROR(VLOOKUP(A257,'2040 2050 Out 21'!$A$2:$C$225,3,0),0)</f>
        <v>0</v>
      </c>
      <c r="S257" s="5">
        <f>IFERROR(VLOOKUP(A257,'2040 2050 Nov 21'!$A$2:$C$249,3,0),0)</f>
        <v>0</v>
      </c>
      <c r="T257" s="5">
        <f>IFERROR(VLOOKUP(A257,'2040 2050 Dez 21'!$A$2:$C$274,3,0),0)</f>
        <v>1000</v>
      </c>
      <c r="U257">
        <f t="shared" si="3"/>
        <v>1000</v>
      </c>
    </row>
    <row r="258" spans="1:21" hidden="1">
      <c r="A258" s="4" t="s">
        <v>358</v>
      </c>
      <c r="B258" s="7" t="str">
        <f>VLOOKUP(A258,'Todos cabos'!$A$1:$B$556,2,0)</f>
        <v>CABO 080C 0,85MM2 PVC VM/BR AVSS JASO</v>
      </c>
      <c r="C258" s="5" t="s">
        <v>79</v>
      </c>
      <c r="D258" s="5" t="s">
        <v>148</v>
      </c>
      <c r="E258" s="5" t="s">
        <v>338</v>
      </c>
      <c r="F258" s="5" t="s">
        <v>25</v>
      </c>
      <c r="G258" s="5" t="s">
        <v>81</v>
      </c>
      <c r="H258" s="5" t="s">
        <v>82</v>
      </c>
      <c r="I258" s="5">
        <f>IFERROR(VLOOKUP(A258,'2040 2050 Jan 21'!$A$56:$C$247,3,0),0)</f>
        <v>0</v>
      </c>
      <c r="J258" s="5">
        <f>IFERROR(VLOOKUP(A258,'2040 2050 Fev 21'!$A$2:$C$239,3,0),0)</f>
        <v>0</v>
      </c>
      <c r="K258" s="5">
        <f>IFERROR(VLOOKUP(A258,'2040 2050 Mar 21'!$A$2:$C$225,3,0),0)</f>
        <v>0</v>
      </c>
      <c r="L258" s="5">
        <f>IFERROR(VLOOKUP(A258,'2040 2050 Abr 21'!$A$2:$C$189,3,0),0)</f>
        <v>0</v>
      </c>
      <c r="M258" s="5">
        <f>IFERROR(VLOOKUP(A258,'2040 2050 Mai 21'!$A$2:$C$228,3,0),0)</f>
        <v>0</v>
      </c>
      <c r="N258" s="5">
        <f>IFERROR(VLOOKUP(A258,'2040 2050 Jun 21'!$A$2:$C$236,3,0),0)</f>
        <v>0</v>
      </c>
      <c r="O258" s="5">
        <f>IFERROR(VLOOKUP(A258,'2040 2050 Jul 21'!$A$2:$C$280,3,0),0)</f>
        <v>0</v>
      </c>
      <c r="P258" s="5">
        <f>IFERROR(VLOOKUP(A258,'2040 2050 Ago 21'!$A$2:$C$232,3,0),0)</f>
        <v>0</v>
      </c>
      <c r="Q258" s="5">
        <f>IFERROR(VLOOKUP(A258,'2040 2050 Set 21'!$A$2:$C$226,3,0),0)</f>
        <v>0</v>
      </c>
      <c r="R258" s="5">
        <f>IFERROR(VLOOKUP(A258,'2040 2050 Out 21'!$A$2:$C$225,3,0),0)</f>
        <v>0</v>
      </c>
      <c r="S258" s="5">
        <f>IFERROR(VLOOKUP(A258,'2040 2050 Nov 21'!$A$2:$C$249,3,0),0)</f>
        <v>0</v>
      </c>
      <c r="T258" s="5">
        <f>IFERROR(VLOOKUP(A258,'2040 2050 Dez 21'!$A$2:$C$274,3,0),0)</f>
        <v>1000</v>
      </c>
      <c r="U258">
        <f t="shared" si="3"/>
        <v>1000</v>
      </c>
    </row>
    <row r="259" spans="1:21" hidden="1">
      <c r="A259" s="4" t="s">
        <v>359</v>
      </c>
      <c r="B259" s="7" t="str">
        <f>VLOOKUP(A259,'Todos cabos'!$A$1:$B$556,2,0)</f>
        <v>CABO 080C 0,85MM2 PVC0,30 JASO D611 AVSS VM/PR</v>
      </c>
      <c r="C259" s="5" t="s">
        <v>79</v>
      </c>
      <c r="D259" s="5" t="s">
        <v>41</v>
      </c>
      <c r="E259" s="5" t="s">
        <v>338</v>
      </c>
      <c r="F259" s="5" t="s">
        <v>25</v>
      </c>
      <c r="G259" s="5" t="s">
        <v>81</v>
      </c>
      <c r="H259" s="5" t="s">
        <v>82</v>
      </c>
      <c r="I259" s="5">
        <f>IFERROR(VLOOKUP(A259,'2040 2050 Jan 21'!$A$56:$C$247,3,0),0)</f>
        <v>0</v>
      </c>
      <c r="J259" s="5">
        <f>IFERROR(VLOOKUP(A259,'2040 2050 Fev 21'!$A$2:$C$239,3,0),0)</f>
        <v>0</v>
      </c>
      <c r="K259" s="5">
        <f>IFERROR(VLOOKUP(A259,'2040 2050 Mar 21'!$A$2:$C$225,3,0),0)</f>
        <v>0</v>
      </c>
      <c r="L259" s="5">
        <f>IFERROR(VLOOKUP(A259,'2040 2050 Abr 21'!$A$2:$C$189,3,0),0)</f>
        <v>0</v>
      </c>
      <c r="M259" s="5">
        <f>IFERROR(VLOOKUP(A259,'2040 2050 Mai 21'!$A$2:$C$228,3,0),0)</f>
        <v>0</v>
      </c>
      <c r="N259" s="5">
        <f>IFERROR(VLOOKUP(A259,'2040 2050 Jun 21'!$A$2:$C$236,3,0),0)</f>
        <v>0</v>
      </c>
      <c r="O259" s="5">
        <f>IFERROR(VLOOKUP(A259,'2040 2050 Jul 21'!$A$2:$C$280,3,0),0)</f>
        <v>0</v>
      </c>
      <c r="P259" s="5">
        <f>IFERROR(VLOOKUP(A259,'2040 2050 Ago 21'!$A$2:$C$232,3,0),0)</f>
        <v>0</v>
      </c>
      <c r="Q259" s="5">
        <f>IFERROR(VLOOKUP(A259,'2040 2050 Set 21'!$A$2:$C$226,3,0),0)</f>
        <v>0</v>
      </c>
      <c r="R259" s="5">
        <f>IFERROR(VLOOKUP(A259,'2040 2050 Out 21'!$A$2:$C$225,3,0),0)</f>
        <v>0</v>
      </c>
      <c r="S259" s="5">
        <f>IFERROR(VLOOKUP(A259,'2040 2050 Nov 21'!$A$2:$C$249,3,0),0)</f>
        <v>0</v>
      </c>
      <c r="T259" s="5">
        <f>IFERROR(VLOOKUP(A259,'2040 2050 Dez 21'!$A$2:$C$274,3,0),0)</f>
        <v>1000</v>
      </c>
      <c r="U259">
        <f t="shared" ref="U259:U322" si="4">SUM(I259:T259)</f>
        <v>1000</v>
      </c>
    </row>
    <row r="260" spans="1:21" hidden="1">
      <c r="A260" s="4" t="s">
        <v>360</v>
      </c>
      <c r="B260" s="7" t="str">
        <f>VLOOKUP(A260,'Todos cabos'!$A$1:$B$556,2,0)</f>
        <v>CABO 080C 0,85MM2 PVC0,30 JASO D611 VD CL</v>
      </c>
      <c r="C260" s="5" t="s">
        <v>79</v>
      </c>
      <c r="D260" s="5" t="s">
        <v>361</v>
      </c>
      <c r="E260" s="5" t="s">
        <v>338</v>
      </c>
      <c r="F260" s="5" t="s">
        <v>25</v>
      </c>
      <c r="G260" s="5" t="s">
        <v>81</v>
      </c>
      <c r="H260" s="5" t="s">
        <v>82</v>
      </c>
      <c r="I260" s="5">
        <f>IFERROR(VLOOKUP(A260,'2040 2050 Jan 21'!$A$56:$C$247,3,0),0)</f>
        <v>0</v>
      </c>
      <c r="J260" s="5">
        <f>IFERROR(VLOOKUP(A260,'2040 2050 Fev 21'!$A$2:$C$239,3,0),0)</f>
        <v>6000</v>
      </c>
      <c r="K260" s="5">
        <f>IFERROR(VLOOKUP(A260,'2040 2050 Mar 21'!$A$2:$C$225,3,0),0)</f>
        <v>0</v>
      </c>
      <c r="L260" s="5">
        <f>IFERROR(VLOOKUP(A260,'2040 2050 Abr 21'!$A$2:$C$189,3,0),0)</f>
        <v>0</v>
      </c>
      <c r="M260" s="5">
        <f>IFERROR(VLOOKUP(A260,'2040 2050 Mai 21'!$A$2:$C$228,3,0),0)</f>
        <v>0</v>
      </c>
      <c r="N260" s="5">
        <f>IFERROR(VLOOKUP(A260,'2040 2050 Jun 21'!$A$2:$C$236,3,0),0)</f>
        <v>0</v>
      </c>
      <c r="O260" s="5">
        <f>IFERROR(VLOOKUP(A260,'2040 2050 Jul 21'!$A$2:$C$280,3,0),0)</f>
        <v>5650</v>
      </c>
      <c r="P260" s="5">
        <f>IFERROR(VLOOKUP(A260,'2040 2050 Ago 21'!$A$2:$C$232,3,0),0)</f>
        <v>0</v>
      </c>
      <c r="Q260" s="5">
        <f>IFERROR(VLOOKUP(A260,'2040 2050 Set 21'!$A$2:$C$226,3,0),0)</f>
        <v>0</v>
      </c>
      <c r="R260" s="5">
        <f>IFERROR(VLOOKUP(A260,'2040 2050 Out 21'!$A$2:$C$225,3,0),0)</f>
        <v>1700</v>
      </c>
      <c r="S260" s="5">
        <f>IFERROR(VLOOKUP(A260,'2040 2050 Nov 21'!$A$2:$C$249,3,0),0)</f>
        <v>600</v>
      </c>
      <c r="T260" s="5">
        <f>IFERROR(VLOOKUP(A260,'2040 2050 Dez 21'!$A$2:$C$274,3,0),0)</f>
        <v>2000</v>
      </c>
      <c r="U260">
        <f t="shared" si="4"/>
        <v>15950</v>
      </c>
    </row>
    <row r="261" spans="1:21" hidden="1">
      <c r="A261" s="4" t="s">
        <v>362</v>
      </c>
      <c r="B261" s="7" t="str">
        <f>VLOOKUP(A261,'Todos cabos'!$A$1:$B$556,2,0)</f>
        <v>CABO 080C 0,85MM2 PVC AZ/VM AVSS JASO</v>
      </c>
      <c r="C261" s="5" t="s">
        <v>79</v>
      </c>
      <c r="D261" s="5" t="s">
        <v>158</v>
      </c>
      <c r="E261" s="5" t="s">
        <v>338</v>
      </c>
      <c r="F261" s="5" t="s">
        <v>25</v>
      </c>
      <c r="G261" s="5" t="s">
        <v>81</v>
      </c>
      <c r="H261" s="5" t="s">
        <v>82</v>
      </c>
      <c r="I261" s="5">
        <f>IFERROR(VLOOKUP(A261,'2040 2050 Jan 21'!$A$56:$C$247,3,0),0)</f>
        <v>6500</v>
      </c>
      <c r="J261" s="5">
        <f>IFERROR(VLOOKUP(A261,'2040 2050 Fev 21'!$A$2:$C$239,3,0),0)</f>
        <v>20100</v>
      </c>
      <c r="K261" s="5">
        <f>IFERROR(VLOOKUP(A261,'2040 2050 Mar 21'!$A$2:$C$225,3,0),0)</f>
        <v>20845</v>
      </c>
      <c r="L261" s="5">
        <f>IFERROR(VLOOKUP(A261,'2040 2050 Abr 21'!$A$2:$C$189,3,0),0)</f>
        <v>0</v>
      </c>
      <c r="M261" s="5">
        <f>IFERROR(VLOOKUP(A261,'2040 2050 Mai 21'!$A$2:$C$228,3,0),0)</f>
        <v>0</v>
      </c>
      <c r="N261" s="5">
        <f>IFERROR(VLOOKUP(A261,'2040 2050 Jun 21'!$A$2:$C$236,3,0),0)</f>
        <v>12700</v>
      </c>
      <c r="O261" s="5">
        <f>IFERROR(VLOOKUP(A261,'2040 2050 Jul 21'!$A$2:$C$280,3,0),0)</f>
        <v>11950</v>
      </c>
      <c r="P261" s="5">
        <f>IFERROR(VLOOKUP(A261,'2040 2050 Ago 21'!$A$2:$C$232,3,0),0)</f>
        <v>0</v>
      </c>
      <c r="Q261" s="5">
        <f>IFERROR(VLOOKUP(A261,'2040 2050 Set 21'!$A$2:$C$226,3,0),0)</f>
        <v>22000</v>
      </c>
      <c r="R261" s="5">
        <f>IFERROR(VLOOKUP(A261,'2040 2050 Out 21'!$A$2:$C$225,3,0),0)</f>
        <v>0</v>
      </c>
      <c r="S261" s="5">
        <f>IFERROR(VLOOKUP(A261,'2040 2050 Nov 21'!$A$2:$C$249,3,0),0)</f>
        <v>6000</v>
      </c>
      <c r="T261" s="5">
        <f>IFERROR(VLOOKUP(A261,'2040 2050 Dez 21'!$A$2:$C$274,3,0),0)</f>
        <v>4000</v>
      </c>
      <c r="U261">
        <f t="shared" si="4"/>
        <v>104095</v>
      </c>
    </row>
    <row r="262" spans="1:21" hidden="1">
      <c r="A262" s="4" t="s">
        <v>363</v>
      </c>
      <c r="B262" s="7" t="str">
        <f>VLOOKUP(A262,'Todos cabos'!$A$1:$B$556,2,0)</f>
        <v>CABO 080C 0,85MM2 PVC0,30 JASO D611 VD CL/PR</v>
      </c>
      <c r="C262" s="5" t="s">
        <v>79</v>
      </c>
      <c r="D262" s="5" t="s">
        <v>41</v>
      </c>
      <c r="E262" s="5" t="s">
        <v>338</v>
      </c>
      <c r="F262" s="5" t="s">
        <v>25</v>
      </c>
      <c r="G262" s="5" t="s">
        <v>81</v>
      </c>
      <c r="H262" s="5" t="s">
        <v>82</v>
      </c>
      <c r="I262" s="5">
        <f>IFERROR(VLOOKUP(A262,'2040 2050 Jan 21'!$A$56:$C$247,3,0),0)</f>
        <v>0</v>
      </c>
      <c r="J262" s="5">
        <f>IFERROR(VLOOKUP(A262,'2040 2050 Fev 21'!$A$2:$C$239,3,0),0)</f>
        <v>11380</v>
      </c>
      <c r="K262" s="5">
        <f>IFERROR(VLOOKUP(A262,'2040 2050 Mar 21'!$A$2:$C$225,3,0),0)</f>
        <v>430</v>
      </c>
      <c r="L262" s="5">
        <f>IFERROR(VLOOKUP(A262,'2040 2050 Abr 21'!$A$2:$C$189,3,0),0)</f>
        <v>0</v>
      </c>
      <c r="M262" s="5">
        <f>IFERROR(VLOOKUP(A262,'2040 2050 Mai 21'!$A$2:$C$228,3,0),0)</f>
        <v>0</v>
      </c>
      <c r="N262" s="5">
        <f>IFERROR(VLOOKUP(A262,'2040 2050 Jun 21'!$A$2:$C$236,3,0),0)</f>
        <v>0</v>
      </c>
      <c r="O262" s="5">
        <f>IFERROR(VLOOKUP(A262,'2040 2050 Jul 21'!$A$2:$C$280,3,0),0)</f>
        <v>6850</v>
      </c>
      <c r="P262" s="5">
        <f>IFERROR(VLOOKUP(A262,'2040 2050 Ago 21'!$A$2:$C$232,3,0),0)</f>
        <v>0</v>
      </c>
      <c r="Q262" s="5">
        <f>IFERROR(VLOOKUP(A262,'2040 2050 Set 21'!$A$2:$C$226,3,0),0)</f>
        <v>0</v>
      </c>
      <c r="R262" s="5">
        <f>IFERROR(VLOOKUP(A262,'2040 2050 Out 21'!$A$2:$C$225,3,0),0)</f>
        <v>0</v>
      </c>
      <c r="S262" s="5">
        <f>IFERROR(VLOOKUP(A262,'2040 2050 Nov 21'!$A$2:$C$249,3,0),0)</f>
        <v>3000</v>
      </c>
      <c r="T262" s="5">
        <f>IFERROR(VLOOKUP(A262,'2040 2050 Dez 21'!$A$2:$C$274,3,0),0)</f>
        <v>0</v>
      </c>
      <c r="U262">
        <f t="shared" si="4"/>
        <v>21660</v>
      </c>
    </row>
    <row r="263" spans="1:21" hidden="1">
      <c r="A263" s="4" t="s">
        <v>364</v>
      </c>
      <c r="B263" s="7" t="str">
        <f>VLOOKUP(A263,'Todos cabos'!$A$1:$B$556,2,0)</f>
        <v>CABO 080C 0,85MM2 PVC0,30 JASO D611 VD CL/VM</v>
      </c>
      <c r="C263" s="5" t="s">
        <v>79</v>
      </c>
      <c r="D263" s="5" t="s">
        <v>45</v>
      </c>
      <c r="E263" s="5" t="s">
        <v>338</v>
      </c>
      <c r="F263" s="5" t="s">
        <v>25</v>
      </c>
      <c r="G263" s="5" t="s">
        <v>81</v>
      </c>
      <c r="H263" s="5" t="s">
        <v>82</v>
      </c>
      <c r="I263" s="5">
        <f>IFERROR(VLOOKUP(A263,'2040 2050 Jan 21'!$A$56:$C$247,3,0),0)</f>
        <v>0</v>
      </c>
      <c r="J263" s="5">
        <f>IFERROR(VLOOKUP(A263,'2040 2050 Fev 21'!$A$2:$C$239,3,0),0)</f>
        <v>5350</v>
      </c>
      <c r="K263" s="5">
        <f>IFERROR(VLOOKUP(A263,'2040 2050 Mar 21'!$A$2:$C$225,3,0),0)</f>
        <v>0</v>
      </c>
      <c r="L263" s="5">
        <f>IFERROR(VLOOKUP(A263,'2040 2050 Abr 21'!$A$2:$C$189,3,0),0)</f>
        <v>0</v>
      </c>
      <c r="M263" s="5">
        <f>IFERROR(VLOOKUP(A263,'2040 2050 Mai 21'!$A$2:$C$228,3,0),0)</f>
        <v>5500</v>
      </c>
      <c r="N263" s="5">
        <f>IFERROR(VLOOKUP(A263,'2040 2050 Jun 21'!$A$2:$C$236,3,0),0)</f>
        <v>0</v>
      </c>
      <c r="O263" s="5">
        <f>IFERROR(VLOOKUP(A263,'2040 2050 Jul 21'!$A$2:$C$280,3,0),0)</f>
        <v>5500</v>
      </c>
      <c r="P263" s="5">
        <f>IFERROR(VLOOKUP(A263,'2040 2050 Ago 21'!$A$2:$C$232,3,0),0)</f>
        <v>0</v>
      </c>
      <c r="Q263" s="5">
        <f>IFERROR(VLOOKUP(A263,'2040 2050 Set 21'!$A$2:$C$226,3,0),0)</f>
        <v>0</v>
      </c>
      <c r="R263" s="5">
        <f>IFERROR(VLOOKUP(A263,'2040 2050 Out 21'!$A$2:$C$225,3,0),0)</f>
        <v>4000</v>
      </c>
      <c r="S263" s="5">
        <f>IFERROR(VLOOKUP(A263,'2040 2050 Nov 21'!$A$2:$C$249,3,0),0)</f>
        <v>0</v>
      </c>
      <c r="T263" s="5">
        <f>IFERROR(VLOOKUP(A263,'2040 2050 Dez 21'!$A$2:$C$274,3,0),0)</f>
        <v>2000</v>
      </c>
      <c r="U263">
        <f t="shared" si="4"/>
        <v>22350</v>
      </c>
    </row>
    <row r="264" spans="1:21" hidden="1">
      <c r="A264" s="4" t="s">
        <v>365</v>
      </c>
      <c r="B264" s="7" t="str">
        <f>VLOOKUP(A264,'Todos cabos'!$A$1:$B$556,2,0)</f>
        <v>CABO 080C 0,85MM2 PVC AZ/LJ AVSS JASO</v>
      </c>
      <c r="C264" s="5" t="s">
        <v>79</v>
      </c>
      <c r="D264" s="5" t="s">
        <v>164</v>
      </c>
      <c r="E264" s="5" t="s">
        <v>338</v>
      </c>
      <c r="F264" s="5" t="s">
        <v>25</v>
      </c>
      <c r="G264" s="5" t="s">
        <v>81</v>
      </c>
      <c r="H264" s="5" t="s">
        <v>82</v>
      </c>
      <c r="I264" s="5">
        <f>IFERROR(VLOOKUP(A264,'2040 2050 Jan 21'!$A$56:$C$247,3,0),0)</f>
        <v>0</v>
      </c>
      <c r="J264" s="5">
        <f>IFERROR(VLOOKUP(A264,'2040 2050 Fev 21'!$A$2:$C$239,3,0),0)</f>
        <v>20650</v>
      </c>
      <c r="K264" s="5">
        <f>IFERROR(VLOOKUP(A264,'2040 2050 Mar 21'!$A$2:$C$225,3,0),0)</f>
        <v>2980</v>
      </c>
      <c r="L264" s="5">
        <f>IFERROR(VLOOKUP(A264,'2040 2050 Abr 21'!$A$2:$C$189,3,0),0)</f>
        <v>0</v>
      </c>
      <c r="M264" s="5">
        <f>IFERROR(VLOOKUP(A264,'2040 2050 Mai 21'!$A$2:$C$228,3,0),0)</f>
        <v>11450</v>
      </c>
      <c r="N264" s="5">
        <f>IFERROR(VLOOKUP(A264,'2040 2050 Jun 21'!$A$2:$C$236,3,0),0)</f>
        <v>11400</v>
      </c>
      <c r="O264" s="5">
        <f>IFERROR(VLOOKUP(A264,'2040 2050 Jul 21'!$A$2:$C$280,3,0),0)</f>
        <v>0</v>
      </c>
      <c r="P264" s="5">
        <f>IFERROR(VLOOKUP(A264,'2040 2050 Ago 21'!$A$2:$C$232,3,0),0)</f>
        <v>11200</v>
      </c>
      <c r="Q264" s="5">
        <f>IFERROR(VLOOKUP(A264,'2040 2050 Set 21'!$A$2:$C$226,3,0),0)</f>
        <v>20000</v>
      </c>
      <c r="R264" s="5">
        <f>IFERROR(VLOOKUP(A264,'2040 2050 Out 21'!$A$2:$C$225,3,0),0)</f>
        <v>0</v>
      </c>
      <c r="S264" s="5">
        <f>IFERROR(VLOOKUP(A264,'2040 2050 Nov 21'!$A$2:$C$249,3,0),0)</f>
        <v>0</v>
      </c>
      <c r="T264" s="5">
        <f>IFERROR(VLOOKUP(A264,'2040 2050 Dez 21'!$A$2:$C$274,3,0),0)</f>
        <v>6000</v>
      </c>
      <c r="U264">
        <f t="shared" si="4"/>
        <v>83680</v>
      </c>
    </row>
    <row r="265" spans="1:21" hidden="1">
      <c r="A265" s="4" t="s">
        <v>366</v>
      </c>
      <c r="B265" s="7" t="str">
        <f>VLOOKUP(A265,'Todos cabos'!$A$1:$B$556,2,0)</f>
        <v>CABO 070C 1,00MM2 PVC0,60 NBR NM 247-3 VD/AM</v>
      </c>
      <c r="C265" s="5" t="s">
        <v>47</v>
      </c>
      <c r="D265" s="5" t="s">
        <v>136</v>
      </c>
      <c r="E265" s="5" t="s">
        <v>367</v>
      </c>
      <c r="F265" s="5" t="s">
        <v>25</v>
      </c>
      <c r="G265" s="5" t="s">
        <v>206</v>
      </c>
      <c r="H265" s="5" t="s">
        <v>214</v>
      </c>
      <c r="I265" s="5">
        <f>IFERROR(VLOOKUP(A265,'2040 2050 Jan 21'!$A$56:$C$247,3,0),0)</f>
        <v>0</v>
      </c>
      <c r="J265" s="5">
        <f>IFERROR(VLOOKUP(A265,'2040 2050 Fev 21'!$A$2:$C$239,3,0),0)</f>
        <v>34300</v>
      </c>
      <c r="K265" s="5">
        <f>IFERROR(VLOOKUP(A265,'2040 2050 Mar 21'!$A$2:$C$225,3,0),0)</f>
        <v>0</v>
      </c>
      <c r="L265" s="5">
        <f>IFERROR(VLOOKUP(A265,'2040 2050 Abr 21'!$A$2:$C$189,3,0),0)</f>
        <v>10000</v>
      </c>
      <c r="M265" s="5">
        <f>IFERROR(VLOOKUP(A265,'2040 2050 Mai 21'!$A$2:$C$228,3,0),0)</f>
        <v>22300</v>
      </c>
      <c r="N265" s="5">
        <f>IFERROR(VLOOKUP(A265,'2040 2050 Jun 21'!$A$2:$C$236,3,0),0)</f>
        <v>0</v>
      </c>
      <c r="O265" s="5">
        <f>IFERROR(VLOOKUP(A265,'2040 2050 Jul 21'!$A$2:$C$280,3,0),0)</f>
        <v>31500</v>
      </c>
      <c r="P265" s="5">
        <f>IFERROR(VLOOKUP(A265,'2040 2050 Ago 21'!$A$2:$C$232,3,0),0)</f>
        <v>0</v>
      </c>
      <c r="Q265" s="5">
        <f>IFERROR(VLOOKUP(A265,'2040 2050 Set 21'!$A$2:$C$226,3,0),0)</f>
        <v>28500</v>
      </c>
      <c r="R265" s="5">
        <f>IFERROR(VLOOKUP(A265,'2040 2050 Out 21'!$A$2:$C$225,3,0),0)</f>
        <v>0</v>
      </c>
      <c r="S265" s="5">
        <f>IFERROR(VLOOKUP(A265,'2040 2050 Nov 21'!$A$2:$C$249,3,0),0)</f>
        <v>0</v>
      </c>
      <c r="T265" s="5">
        <f>IFERROR(VLOOKUP(A265,'2040 2050 Dez 21'!$A$2:$C$274,3,0),0)</f>
        <v>40000</v>
      </c>
      <c r="U265">
        <f t="shared" si="4"/>
        <v>166600</v>
      </c>
    </row>
    <row r="266" spans="1:21" hidden="1">
      <c r="A266" s="4" t="s">
        <v>368</v>
      </c>
      <c r="B266" s="7" t="str">
        <f>VLOOKUP(A266,'Todos cabos'!$A$1:$B$556,2,0)</f>
        <v>CABO 070C 1,00MM2 PVC0,60 NBR NM 247-3 VD/AM</v>
      </c>
      <c r="C266" s="5" t="s">
        <v>47</v>
      </c>
      <c r="D266" s="5" t="s">
        <v>136</v>
      </c>
      <c r="E266" s="5" t="s">
        <v>367</v>
      </c>
      <c r="F266" s="5" t="s">
        <v>25</v>
      </c>
      <c r="G266" s="5" t="s">
        <v>206</v>
      </c>
      <c r="H266" s="5" t="s">
        <v>214</v>
      </c>
      <c r="I266" s="5">
        <f>IFERROR(VLOOKUP(A266,'2040 2050 Jan 21'!$A$56:$C$247,3,0),0)</f>
        <v>0</v>
      </c>
      <c r="J266" s="5">
        <f>IFERROR(VLOOKUP(A266,'2040 2050 Fev 21'!$A$2:$C$239,3,0),0)</f>
        <v>40000</v>
      </c>
      <c r="K266" s="5">
        <f>IFERROR(VLOOKUP(A266,'2040 2050 Mar 21'!$A$2:$C$225,3,0),0)</f>
        <v>0</v>
      </c>
      <c r="L266" s="5">
        <f>IFERROR(VLOOKUP(A266,'2040 2050 Abr 21'!$A$2:$C$189,3,0),0)</f>
        <v>5000</v>
      </c>
      <c r="M266" s="5">
        <f>IFERROR(VLOOKUP(A266,'2040 2050 Mai 21'!$A$2:$C$228,3,0),0)</f>
        <v>12800</v>
      </c>
      <c r="N266" s="5">
        <f>IFERROR(VLOOKUP(A266,'2040 2050 Jun 21'!$A$2:$C$236,3,0),0)</f>
        <v>0</v>
      </c>
      <c r="O266" s="5">
        <f>IFERROR(VLOOKUP(A266,'2040 2050 Jul 21'!$A$2:$C$280,3,0),0)</f>
        <v>19800</v>
      </c>
      <c r="P266" s="5">
        <f>IFERROR(VLOOKUP(A266,'2040 2050 Ago 21'!$A$2:$C$232,3,0),0)</f>
        <v>10000</v>
      </c>
      <c r="Q266" s="5">
        <f>IFERROR(VLOOKUP(A266,'2040 2050 Set 21'!$A$2:$C$226,3,0),0)</f>
        <v>10000</v>
      </c>
      <c r="R266" s="5">
        <f>IFERROR(VLOOKUP(A266,'2040 2050 Out 21'!$A$2:$C$225,3,0),0)</f>
        <v>11000</v>
      </c>
      <c r="S266" s="5">
        <f>IFERROR(VLOOKUP(A266,'2040 2050 Nov 21'!$A$2:$C$249,3,0),0)</f>
        <v>0</v>
      </c>
      <c r="T266" s="5">
        <f>IFERROR(VLOOKUP(A266,'2040 2050 Dez 21'!$A$2:$C$274,3,0),0)</f>
        <v>0</v>
      </c>
      <c r="U266">
        <f t="shared" si="4"/>
        <v>108600</v>
      </c>
    </row>
    <row r="267" spans="1:21" hidden="1">
      <c r="A267" s="4" t="s">
        <v>369</v>
      </c>
      <c r="B267" s="7" t="str">
        <f>VLOOKUP(A267,'Todos cabos'!$A$1:$B$556,2,0)</f>
        <v>CABO 080C 1,25MM2 PVC0,30 JASO D611 AVSSf AM</v>
      </c>
      <c r="C267" s="5" t="s">
        <v>79</v>
      </c>
      <c r="D267" s="5" t="s">
        <v>29</v>
      </c>
      <c r="E267" s="5" t="s">
        <v>370</v>
      </c>
      <c r="F267" s="5" t="s">
        <v>25</v>
      </c>
      <c r="G267" s="5" t="s">
        <v>81</v>
      </c>
      <c r="H267" s="5" t="s">
        <v>82</v>
      </c>
      <c r="I267" s="5">
        <f>IFERROR(VLOOKUP(A267,'2040 2050 Jan 21'!$A$56:$C$247,3,0),0)</f>
        <v>0</v>
      </c>
      <c r="J267" s="5">
        <f>IFERROR(VLOOKUP(A267,'2040 2050 Fev 21'!$A$2:$C$239,3,0),0)</f>
        <v>0</v>
      </c>
      <c r="K267" s="5">
        <f>IFERROR(VLOOKUP(A267,'2040 2050 Mar 21'!$A$2:$C$225,3,0),0)</f>
        <v>0</v>
      </c>
      <c r="L267" s="5">
        <f>IFERROR(VLOOKUP(A267,'2040 2050 Abr 21'!$A$2:$C$189,3,0),0)</f>
        <v>0</v>
      </c>
      <c r="M267" s="5">
        <f>IFERROR(VLOOKUP(A267,'2040 2050 Mai 21'!$A$2:$C$228,3,0),0)</f>
        <v>0</v>
      </c>
      <c r="N267" s="5">
        <f>IFERROR(VLOOKUP(A267,'2040 2050 Jun 21'!$A$2:$C$236,3,0),0)</f>
        <v>0</v>
      </c>
      <c r="O267" s="5">
        <f>IFERROR(VLOOKUP(A267,'2040 2050 Jul 21'!$A$2:$C$280,3,0),0)</f>
        <v>0</v>
      </c>
      <c r="P267" s="5">
        <f>IFERROR(VLOOKUP(A267,'2040 2050 Ago 21'!$A$2:$C$232,3,0),0)</f>
        <v>0</v>
      </c>
      <c r="Q267" s="5">
        <f>IFERROR(VLOOKUP(A267,'2040 2050 Set 21'!$A$2:$C$226,3,0),0)</f>
        <v>0</v>
      </c>
      <c r="R267" s="5">
        <f>IFERROR(VLOOKUP(A267,'2040 2050 Out 21'!$A$2:$C$225,3,0),0)</f>
        <v>2300</v>
      </c>
      <c r="S267" s="5">
        <f>IFERROR(VLOOKUP(A267,'2040 2050 Nov 21'!$A$2:$C$249,3,0),0)</f>
        <v>0</v>
      </c>
      <c r="T267" s="5">
        <f>IFERROR(VLOOKUP(A267,'2040 2050 Dez 21'!$A$2:$C$274,3,0),0)</f>
        <v>0</v>
      </c>
      <c r="U267">
        <f t="shared" si="4"/>
        <v>2300</v>
      </c>
    </row>
    <row r="268" spans="1:21" hidden="1">
      <c r="A268" s="4" t="s">
        <v>371</v>
      </c>
      <c r="B268" s="7" t="str">
        <f>VLOOKUP(A268,'Todos cabos'!$A$1:$B$556,2,0)</f>
        <v>CABO 080C 1,25MM2 PVC0,50 JASO D611 AVSF AM</v>
      </c>
      <c r="C268" s="5" t="s">
        <v>79</v>
      </c>
      <c r="D268" s="5" t="s">
        <v>29</v>
      </c>
      <c r="E268" s="5" t="s">
        <v>370</v>
      </c>
      <c r="F268" s="5" t="s">
        <v>25</v>
      </c>
      <c r="G268" s="5" t="s">
        <v>195</v>
      </c>
      <c r="H268" s="5" t="s">
        <v>82</v>
      </c>
      <c r="I268" s="5">
        <f>IFERROR(VLOOKUP(A268,'2040 2050 Jan 21'!$A$56:$C$247,3,0),0)</f>
        <v>0</v>
      </c>
      <c r="J268" s="5">
        <f>IFERROR(VLOOKUP(A268,'2040 2050 Fev 21'!$A$2:$C$239,3,0),0)</f>
        <v>0</v>
      </c>
      <c r="K268" s="5">
        <f>IFERROR(VLOOKUP(A268,'2040 2050 Mar 21'!$A$2:$C$225,3,0),0)</f>
        <v>0</v>
      </c>
      <c r="L268" s="5">
        <f>IFERROR(VLOOKUP(A268,'2040 2050 Abr 21'!$A$2:$C$189,3,0),0)</f>
        <v>0</v>
      </c>
      <c r="M268" s="5">
        <f>IFERROR(VLOOKUP(A268,'2040 2050 Mai 21'!$A$2:$C$228,3,0),0)</f>
        <v>0</v>
      </c>
      <c r="N268" s="5">
        <f>IFERROR(VLOOKUP(A268,'2040 2050 Jun 21'!$A$2:$C$236,3,0),0)</f>
        <v>0</v>
      </c>
      <c r="O268" s="5">
        <f>IFERROR(VLOOKUP(A268,'2040 2050 Jul 21'!$A$2:$C$280,3,0),0)</f>
        <v>0</v>
      </c>
      <c r="P268" s="5">
        <f>IFERROR(VLOOKUP(A268,'2040 2050 Ago 21'!$A$2:$C$232,3,0),0)</f>
        <v>500</v>
      </c>
      <c r="Q268" s="5">
        <f>IFERROR(VLOOKUP(A268,'2040 2050 Set 21'!$A$2:$C$226,3,0),0)</f>
        <v>0</v>
      </c>
      <c r="R268" s="5">
        <f>IFERROR(VLOOKUP(A268,'2040 2050 Out 21'!$A$2:$C$225,3,0),0)</f>
        <v>0</v>
      </c>
      <c r="S268" s="5">
        <f>IFERROR(VLOOKUP(A268,'2040 2050 Nov 21'!$A$2:$C$249,3,0),0)</f>
        <v>0</v>
      </c>
      <c r="T268" s="5">
        <f>IFERROR(VLOOKUP(A268,'2040 2050 Dez 21'!$A$2:$C$274,3,0),0)</f>
        <v>0</v>
      </c>
      <c r="U268">
        <f t="shared" si="4"/>
        <v>500</v>
      </c>
    </row>
    <row r="269" spans="1:21" hidden="1">
      <c r="A269" s="4" t="s">
        <v>372</v>
      </c>
      <c r="B269" s="7" t="str">
        <f>VLOOKUP(A269,'Todos cabos'!$A$1:$B$556,2,0)</f>
        <v>CABO 080C 1,25MM2 PVC0,50 JASO D611 AVSF AZ</v>
      </c>
      <c r="C269" s="5" t="s">
        <v>79</v>
      </c>
      <c r="D269" s="5" t="s">
        <v>31</v>
      </c>
      <c r="E269" s="5" t="s">
        <v>370</v>
      </c>
      <c r="F269" s="5" t="s">
        <v>25</v>
      </c>
      <c r="G269" s="5" t="s">
        <v>195</v>
      </c>
      <c r="H269" s="5" t="s">
        <v>82</v>
      </c>
      <c r="I269" s="5">
        <f>IFERROR(VLOOKUP(A269,'2040 2050 Jan 21'!$A$56:$C$247,3,0),0)</f>
        <v>0</v>
      </c>
      <c r="J269" s="5">
        <f>IFERROR(VLOOKUP(A269,'2040 2050 Fev 21'!$A$2:$C$239,3,0),0)</f>
        <v>0</v>
      </c>
      <c r="K269" s="5">
        <f>IFERROR(VLOOKUP(A269,'2040 2050 Mar 21'!$A$2:$C$225,3,0),0)</f>
        <v>0</v>
      </c>
      <c r="L269" s="5">
        <f>IFERROR(VLOOKUP(A269,'2040 2050 Abr 21'!$A$2:$C$189,3,0),0)</f>
        <v>0</v>
      </c>
      <c r="M269" s="5">
        <f>IFERROR(VLOOKUP(A269,'2040 2050 Mai 21'!$A$2:$C$228,3,0),0)</f>
        <v>0</v>
      </c>
      <c r="N269" s="5">
        <f>IFERROR(VLOOKUP(A269,'2040 2050 Jun 21'!$A$2:$C$236,3,0),0)</f>
        <v>0</v>
      </c>
      <c r="O269" s="5">
        <f>IFERROR(VLOOKUP(A269,'2040 2050 Jul 21'!$A$2:$C$280,3,0),0)</f>
        <v>0</v>
      </c>
      <c r="P269" s="5">
        <f>IFERROR(VLOOKUP(A269,'2040 2050 Ago 21'!$A$2:$C$232,3,0),0)</f>
        <v>500</v>
      </c>
      <c r="Q269" s="5">
        <f>IFERROR(VLOOKUP(A269,'2040 2050 Set 21'!$A$2:$C$226,3,0),0)</f>
        <v>0</v>
      </c>
      <c r="R269" s="5">
        <f>IFERROR(VLOOKUP(A269,'2040 2050 Out 21'!$A$2:$C$225,3,0),0)</f>
        <v>0</v>
      </c>
      <c r="S269" s="5">
        <f>IFERROR(VLOOKUP(A269,'2040 2050 Nov 21'!$A$2:$C$249,3,0),0)</f>
        <v>0</v>
      </c>
      <c r="T269" s="5">
        <f>IFERROR(VLOOKUP(A269,'2040 2050 Dez 21'!$A$2:$C$274,3,0),0)</f>
        <v>0</v>
      </c>
      <c r="U269">
        <f t="shared" si="4"/>
        <v>500</v>
      </c>
    </row>
    <row r="270" spans="1:21" hidden="1">
      <c r="A270" s="4" t="s">
        <v>373</v>
      </c>
      <c r="B270" s="7" t="str">
        <f>VLOOKUP(A270,'Todos cabos'!$A$1:$B$556,2,0)</f>
        <v>CABO 080C 1,25MM2 PVC0,30 JASO D611 AVSSf BR</v>
      </c>
      <c r="C270" s="5" t="s">
        <v>79</v>
      </c>
      <c r="D270" s="5" t="s">
        <v>37</v>
      </c>
      <c r="E270" s="5" t="s">
        <v>370</v>
      </c>
      <c r="F270" s="5" t="s">
        <v>25</v>
      </c>
      <c r="G270" s="5" t="s">
        <v>81</v>
      </c>
      <c r="H270" s="5" t="s">
        <v>82</v>
      </c>
      <c r="I270" s="5">
        <f>IFERROR(VLOOKUP(A270,'2040 2050 Jan 21'!$A$56:$C$247,3,0),0)</f>
        <v>0</v>
      </c>
      <c r="J270" s="5">
        <f>IFERROR(VLOOKUP(A270,'2040 2050 Fev 21'!$A$2:$C$239,3,0),0)</f>
        <v>0</v>
      </c>
      <c r="K270" s="5">
        <f>IFERROR(VLOOKUP(A270,'2040 2050 Mar 21'!$A$2:$C$225,3,0),0)</f>
        <v>0</v>
      </c>
      <c r="L270" s="5">
        <f>IFERROR(VLOOKUP(A270,'2040 2050 Abr 21'!$A$2:$C$189,3,0),0)</f>
        <v>0</v>
      </c>
      <c r="M270" s="5">
        <f>IFERROR(VLOOKUP(A270,'2040 2050 Mai 21'!$A$2:$C$228,3,0),0)</f>
        <v>0</v>
      </c>
      <c r="N270" s="5">
        <f>IFERROR(VLOOKUP(A270,'2040 2050 Jun 21'!$A$2:$C$236,3,0),0)</f>
        <v>3400</v>
      </c>
      <c r="O270" s="5">
        <f>IFERROR(VLOOKUP(A270,'2040 2050 Jul 21'!$A$2:$C$280,3,0),0)</f>
        <v>0</v>
      </c>
      <c r="P270" s="5">
        <f>IFERROR(VLOOKUP(A270,'2040 2050 Ago 21'!$A$2:$C$232,3,0),0)</f>
        <v>0</v>
      </c>
      <c r="Q270" s="5">
        <f>IFERROR(VLOOKUP(A270,'2040 2050 Set 21'!$A$2:$C$226,3,0),0)</f>
        <v>0</v>
      </c>
      <c r="R270" s="5">
        <f>IFERROR(VLOOKUP(A270,'2040 2050 Out 21'!$A$2:$C$225,3,0),0)</f>
        <v>0</v>
      </c>
      <c r="S270" s="5">
        <f>IFERROR(VLOOKUP(A270,'2040 2050 Nov 21'!$A$2:$C$249,3,0),0)</f>
        <v>0</v>
      </c>
      <c r="T270" s="5">
        <f>IFERROR(VLOOKUP(A270,'2040 2050 Dez 21'!$A$2:$C$274,3,0),0)</f>
        <v>0</v>
      </c>
      <c r="U270">
        <f t="shared" si="4"/>
        <v>3400</v>
      </c>
    </row>
    <row r="271" spans="1:21" hidden="1">
      <c r="A271" s="4" t="s">
        <v>374</v>
      </c>
      <c r="B271" s="7" t="str">
        <f>VLOOKUP(A271,'Todos cabos'!$A$1:$B$556,2,0)</f>
        <v>CABO 080C 1,25MM2 PVC0,50 JASO D611 AVSF BR</v>
      </c>
      <c r="C271" s="5" t="s">
        <v>79</v>
      </c>
      <c r="D271" s="5" t="s">
        <v>37</v>
      </c>
      <c r="E271" s="5" t="s">
        <v>370</v>
      </c>
      <c r="F271" s="5" t="s">
        <v>25</v>
      </c>
      <c r="G271" s="5" t="s">
        <v>195</v>
      </c>
      <c r="H271" s="5" t="s">
        <v>82</v>
      </c>
      <c r="I271" s="5">
        <f>IFERROR(VLOOKUP(A271,'2040 2050 Jan 21'!$A$56:$C$247,3,0),0)</f>
        <v>0</v>
      </c>
      <c r="J271" s="5">
        <f>IFERROR(VLOOKUP(A271,'2040 2050 Fev 21'!$A$2:$C$239,3,0),0)</f>
        <v>0</v>
      </c>
      <c r="K271" s="5">
        <f>IFERROR(VLOOKUP(A271,'2040 2050 Mar 21'!$A$2:$C$225,3,0),0)</f>
        <v>0</v>
      </c>
      <c r="L271" s="5">
        <f>IFERROR(VLOOKUP(A271,'2040 2050 Abr 21'!$A$2:$C$189,3,0),0)</f>
        <v>0</v>
      </c>
      <c r="M271" s="5">
        <f>IFERROR(VLOOKUP(A271,'2040 2050 Mai 21'!$A$2:$C$228,3,0),0)</f>
        <v>0</v>
      </c>
      <c r="N271" s="5">
        <f>IFERROR(VLOOKUP(A271,'2040 2050 Jun 21'!$A$2:$C$236,3,0),0)</f>
        <v>0</v>
      </c>
      <c r="O271" s="5">
        <f>IFERROR(VLOOKUP(A271,'2040 2050 Jul 21'!$A$2:$C$280,3,0),0)</f>
        <v>0</v>
      </c>
      <c r="P271" s="5">
        <f>IFERROR(VLOOKUP(A271,'2040 2050 Ago 21'!$A$2:$C$232,3,0),0)</f>
        <v>1500</v>
      </c>
      <c r="Q271" s="5">
        <f>IFERROR(VLOOKUP(A271,'2040 2050 Set 21'!$A$2:$C$226,3,0),0)</f>
        <v>0</v>
      </c>
      <c r="R271" s="5">
        <f>IFERROR(VLOOKUP(A271,'2040 2050 Out 21'!$A$2:$C$225,3,0),0)</f>
        <v>0</v>
      </c>
      <c r="S271" s="5">
        <f>IFERROR(VLOOKUP(A271,'2040 2050 Nov 21'!$A$2:$C$249,3,0),0)</f>
        <v>0</v>
      </c>
      <c r="T271" s="5">
        <f>IFERROR(VLOOKUP(A271,'2040 2050 Dez 21'!$A$2:$C$274,3,0),0)</f>
        <v>0</v>
      </c>
      <c r="U271">
        <f t="shared" si="4"/>
        <v>1500</v>
      </c>
    </row>
    <row r="272" spans="1:21" hidden="1">
      <c r="A272" s="4" t="s">
        <v>375</v>
      </c>
      <c r="B272" s="7" t="str">
        <f>VLOOKUP(A272,'Todos cabos'!$A$1:$B$556,2,0)</f>
        <v>CABO 080C 1,25MM2 PVC0,30 JASO D611 AVSSf MR</v>
      </c>
      <c r="C272" s="5" t="s">
        <v>79</v>
      </c>
      <c r="D272" s="5" t="s">
        <v>35</v>
      </c>
      <c r="E272" s="5" t="s">
        <v>370</v>
      </c>
      <c r="F272" s="5" t="s">
        <v>25</v>
      </c>
      <c r="G272" s="5" t="s">
        <v>81</v>
      </c>
      <c r="H272" s="5" t="s">
        <v>82</v>
      </c>
      <c r="I272" s="5">
        <f>IFERROR(VLOOKUP(A272,'2040 2050 Jan 21'!$A$56:$C$247,3,0),0)</f>
        <v>3700</v>
      </c>
      <c r="J272" s="5">
        <f>IFERROR(VLOOKUP(A272,'2040 2050 Fev 21'!$A$2:$C$239,3,0),0)</f>
        <v>0</v>
      </c>
      <c r="K272" s="5">
        <f>IFERROR(VLOOKUP(A272,'2040 2050 Mar 21'!$A$2:$C$225,3,0),0)</f>
        <v>0</v>
      </c>
      <c r="L272" s="5">
        <f>IFERROR(VLOOKUP(A272,'2040 2050 Abr 21'!$A$2:$C$189,3,0),0)</f>
        <v>0</v>
      </c>
      <c r="M272" s="5">
        <f>IFERROR(VLOOKUP(A272,'2040 2050 Mai 21'!$A$2:$C$228,3,0),0)</f>
        <v>0</v>
      </c>
      <c r="N272" s="5">
        <f>IFERROR(VLOOKUP(A272,'2040 2050 Jun 21'!$A$2:$C$236,3,0),0)</f>
        <v>0</v>
      </c>
      <c r="O272" s="5">
        <f>IFERROR(VLOOKUP(A272,'2040 2050 Jul 21'!$A$2:$C$280,3,0),0)</f>
        <v>5000</v>
      </c>
      <c r="P272" s="5">
        <f>IFERROR(VLOOKUP(A272,'2040 2050 Ago 21'!$A$2:$C$232,3,0),0)</f>
        <v>0</v>
      </c>
      <c r="Q272" s="5">
        <f>IFERROR(VLOOKUP(A272,'2040 2050 Set 21'!$A$2:$C$226,3,0),0)</f>
        <v>0</v>
      </c>
      <c r="R272" s="5">
        <f>IFERROR(VLOOKUP(A272,'2040 2050 Out 21'!$A$2:$C$225,3,0),0)</f>
        <v>0</v>
      </c>
      <c r="S272" s="5">
        <f>IFERROR(VLOOKUP(A272,'2040 2050 Nov 21'!$A$2:$C$249,3,0),0)</f>
        <v>0</v>
      </c>
      <c r="T272" s="5">
        <f>IFERROR(VLOOKUP(A272,'2040 2050 Dez 21'!$A$2:$C$274,3,0),0)</f>
        <v>0</v>
      </c>
      <c r="U272">
        <f t="shared" si="4"/>
        <v>8700</v>
      </c>
    </row>
    <row r="273" spans="1:21" hidden="1">
      <c r="A273" s="4" t="s">
        <v>376</v>
      </c>
      <c r="B273" s="7" t="str">
        <f>VLOOKUP(A273,'Todos cabos'!$A$1:$B$556,2,0)</f>
        <v>CABO 080C 1,25MM2 PVC0,50 JASO D611 AVSF MR</v>
      </c>
      <c r="C273" s="5" t="s">
        <v>79</v>
      </c>
      <c r="D273" s="5" t="s">
        <v>35</v>
      </c>
      <c r="E273" s="5" t="s">
        <v>370</v>
      </c>
      <c r="F273" s="5" t="s">
        <v>25</v>
      </c>
      <c r="G273" s="5" t="s">
        <v>195</v>
      </c>
      <c r="H273" s="5" t="s">
        <v>82</v>
      </c>
      <c r="I273" s="5">
        <f>IFERROR(VLOOKUP(A273,'2040 2050 Jan 21'!$A$56:$C$247,3,0),0)</f>
        <v>0</v>
      </c>
      <c r="J273" s="5">
        <f>IFERROR(VLOOKUP(A273,'2040 2050 Fev 21'!$A$2:$C$239,3,0),0)</f>
        <v>0</v>
      </c>
      <c r="K273" s="5">
        <f>IFERROR(VLOOKUP(A273,'2040 2050 Mar 21'!$A$2:$C$225,3,0),0)</f>
        <v>0</v>
      </c>
      <c r="L273" s="5">
        <f>IFERROR(VLOOKUP(A273,'2040 2050 Abr 21'!$A$2:$C$189,3,0),0)</f>
        <v>0</v>
      </c>
      <c r="M273" s="5">
        <f>IFERROR(VLOOKUP(A273,'2040 2050 Mai 21'!$A$2:$C$228,3,0),0)</f>
        <v>0</v>
      </c>
      <c r="N273" s="5">
        <f>IFERROR(VLOOKUP(A273,'2040 2050 Jun 21'!$A$2:$C$236,3,0),0)</f>
        <v>0</v>
      </c>
      <c r="O273" s="5">
        <f>IFERROR(VLOOKUP(A273,'2040 2050 Jul 21'!$A$2:$C$280,3,0),0)</f>
        <v>0</v>
      </c>
      <c r="P273" s="5">
        <f>IFERROR(VLOOKUP(A273,'2040 2050 Ago 21'!$A$2:$C$232,3,0),0)</f>
        <v>500</v>
      </c>
      <c r="Q273" s="5">
        <f>IFERROR(VLOOKUP(A273,'2040 2050 Set 21'!$A$2:$C$226,3,0),0)</f>
        <v>0</v>
      </c>
      <c r="R273" s="5">
        <f>IFERROR(VLOOKUP(A273,'2040 2050 Out 21'!$A$2:$C$225,3,0),0)</f>
        <v>0</v>
      </c>
      <c r="S273" s="5">
        <f>IFERROR(VLOOKUP(A273,'2040 2050 Nov 21'!$A$2:$C$249,3,0),0)</f>
        <v>0</v>
      </c>
      <c r="T273" s="5">
        <f>IFERROR(VLOOKUP(A273,'2040 2050 Dez 21'!$A$2:$C$274,3,0),0)</f>
        <v>0</v>
      </c>
      <c r="U273">
        <f t="shared" si="4"/>
        <v>500</v>
      </c>
    </row>
    <row r="274" spans="1:21" hidden="1">
      <c r="A274" s="4" t="s">
        <v>377</v>
      </c>
      <c r="B274" s="7" t="str">
        <f>VLOOKUP(A274,'Todos cabos'!$A$1:$B$556,2,0)</f>
        <v>CABO 080C 1,25MM2 PVC0,30 JASO D611 AVSSf PR</v>
      </c>
      <c r="C274" s="5" t="s">
        <v>79</v>
      </c>
      <c r="D274" s="5" t="s">
        <v>41</v>
      </c>
      <c r="E274" s="5" t="s">
        <v>370</v>
      </c>
      <c r="F274" s="5" t="s">
        <v>25</v>
      </c>
      <c r="G274" s="5" t="s">
        <v>81</v>
      </c>
      <c r="H274" s="5" t="s">
        <v>82</v>
      </c>
      <c r="I274" s="5">
        <f>IFERROR(VLOOKUP(A274,'2040 2050 Jan 21'!$A$56:$C$247,3,0),0)</f>
        <v>0</v>
      </c>
      <c r="J274" s="5">
        <f>IFERROR(VLOOKUP(A274,'2040 2050 Fev 21'!$A$2:$C$239,3,0),0)</f>
        <v>9000</v>
      </c>
      <c r="K274" s="5">
        <f>IFERROR(VLOOKUP(A274,'2040 2050 Mar 21'!$A$2:$C$225,3,0),0)</f>
        <v>0</v>
      </c>
      <c r="L274" s="5">
        <f>IFERROR(VLOOKUP(A274,'2040 2050 Abr 21'!$A$2:$C$189,3,0),0)</f>
        <v>10250</v>
      </c>
      <c r="M274" s="5">
        <f>IFERROR(VLOOKUP(A274,'2040 2050 Mai 21'!$A$2:$C$228,3,0),0)</f>
        <v>0</v>
      </c>
      <c r="N274" s="5">
        <f>IFERROR(VLOOKUP(A274,'2040 2050 Jun 21'!$A$2:$C$236,3,0),0)</f>
        <v>0</v>
      </c>
      <c r="O274" s="5">
        <f>IFERROR(VLOOKUP(A274,'2040 2050 Jul 21'!$A$2:$C$280,3,0),0)</f>
        <v>0</v>
      </c>
      <c r="P274" s="5">
        <f>IFERROR(VLOOKUP(A274,'2040 2050 Ago 21'!$A$2:$C$232,3,0),0)</f>
        <v>10200</v>
      </c>
      <c r="Q274" s="5">
        <f>IFERROR(VLOOKUP(A274,'2040 2050 Set 21'!$A$2:$C$226,3,0),0)</f>
        <v>0</v>
      </c>
      <c r="R274" s="5">
        <f>IFERROR(VLOOKUP(A274,'2040 2050 Out 21'!$A$2:$C$225,3,0),0)</f>
        <v>0</v>
      </c>
      <c r="S274" s="5">
        <f>IFERROR(VLOOKUP(A274,'2040 2050 Nov 21'!$A$2:$C$249,3,0),0)</f>
        <v>7000</v>
      </c>
      <c r="T274" s="5">
        <f>IFERROR(VLOOKUP(A274,'2040 2050 Dez 21'!$A$2:$C$274,3,0),0)</f>
        <v>3900</v>
      </c>
      <c r="U274">
        <f t="shared" si="4"/>
        <v>40350</v>
      </c>
    </row>
    <row r="275" spans="1:21" hidden="1">
      <c r="A275" s="4" t="s">
        <v>378</v>
      </c>
      <c r="B275" s="7" t="str">
        <f>VLOOKUP(A275,'Todos cabos'!$A$1:$B$556,2,0)</f>
        <v>CABO 080C 1,25MM2 PVC0,50 JASO D611 AVSF PR</v>
      </c>
      <c r="C275" s="5" t="s">
        <v>79</v>
      </c>
      <c r="D275" s="5" t="s">
        <v>41</v>
      </c>
      <c r="E275" s="5" t="s">
        <v>370</v>
      </c>
      <c r="F275" s="5" t="s">
        <v>25</v>
      </c>
      <c r="G275" s="5" t="s">
        <v>195</v>
      </c>
      <c r="H275" s="5" t="s">
        <v>82</v>
      </c>
      <c r="I275" s="5">
        <f>IFERROR(VLOOKUP(A275,'2040 2050 Jan 21'!$A$56:$C$247,3,0),0)</f>
        <v>0</v>
      </c>
      <c r="J275" s="5">
        <f>IFERROR(VLOOKUP(A275,'2040 2050 Fev 21'!$A$2:$C$239,3,0),0)</f>
        <v>0</v>
      </c>
      <c r="K275" s="5">
        <f>IFERROR(VLOOKUP(A275,'2040 2050 Mar 21'!$A$2:$C$225,3,0),0)</f>
        <v>0</v>
      </c>
      <c r="L275" s="5">
        <f>IFERROR(VLOOKUP(A275,'2040 2050 Abr 21'!$A$2:$C$189,3,0),0)</f>
        <v>0</v>
      </c>
      <c r="M275" s="5">
        <f>IFERROR(VLOOKUP(A275,'2040 2050 Mai 21'!$A$2:$C$228,3,0),0)</f>
        <v>0</v>
      </c>
      <c r="N275" s="5">
        <f>IFERROR(VLOOKUP(A275,'2040 2050 Jun 21'!$A$2:$C$236,3,0),0)</f>
        <v>0</v>
      </c>
      <c r="O275" s="5">
        <f>IFERROR(VLOOKUP(A275,'2040 2050 Jul 21'!$A$2:$C$280,3,0),0)</f>
        <v>0</v>
      </c>
      <c r="P275" s="5">
        <f>IFERROR(VLOOKUP(A275,'2040 2050 Ago 21'!$A$2:$C$232,3,0),0)</f>
        <v>500</v>
      </c>
      <c r="Q275" s="5">
        <f>IFERROR(VLOOKUP(A275,'2040 2050 Set 21'!$A$2:$C$226,3,0),0)</f>
        <v>0</v>
      </c>
      <c r="R275" s="5">
        <f>IFERROR(VLOOKUP(A275,'2040 2050 Out 21'!$A$2:$C$225,3,0),0)</f>
        <v>0</v>
      </c>
      <c r="S275" s="5">
        <f>IFERROR(VLOOKUP(A275,'2040 2050 Nov 21'!$A$2:$C$249,3,0),0)</f>
        <v>0</v>
      </c>
      <c r="T275" s="5">
        <f>IFERROR(VLOOKUP(A275,'2040 2050 Dez 21'!$A$2:$C$274,3,0),0)</f>
        <v>500</v>
      </c>
      <c r="U275">
        <f t="shared" si="4"/>
        <v>1000</v>
      </c>
    </row>
    <row r="276" spans="1:21" hidden="1">
      <c r="A276" s="4" t="s">
        <v>379</v>
      </c>
      <c r="B276" s="7" t="str">
        <f>VLOOKUP(A276,'Todos cabos'!$A$1:$B$556,2,0)</f>
        <v>CABO 080C 1,25MM2 PVC0,30 JASO D611 AVSSf VD</v>
      </c>
      <c r="C276" s="5" t="s">
        <v>79</v>
      </c>
      <c r="D276" s="5" t="s">
        <v>66</v>
      </c>
      <c r="E276" s="5" t="s">
        <v>370</v>
      </c>
      <c r="F276" s="5" t="s">
        <v>25</v>
      </c>
      <c r="G276" s="5" t="s">
        <v>81</v>
      </c>
      <c r="H276" s="5" t="s">
        <v>82</v>
      </c>
      <c r="I276" s="5">
        <f>IFERROR(VLOOKUP(A276,'2040 2050 Jan 21'!$A$56:$C$247,3,0),0)</f>
        <v>0</v>
      </c>
      <c r="J276" s="5">
        <f>IFERROR(VLOOKUP(A276,'2040 2050 Fev 21'!$A$2:$C$239,3,0),0)</f>
        <v>0</v>
      </c>
      <c r="K276" s="5">
        <f>IFERROR(VLOOKUP(A276,'2040 2050 Mar 21'!$A$2:$C$225,3,0),0)</f>
        <v>0</v>
      </c>
      <c r="L276" s="5">
        <f>IFERROR(VLOOKUP(A276,'2040 2050 Abr 21'!$A$2:$C$189,3,0),0)</f>
        <v>0</v>
      </c>
      <c r="M276" s="5">
        <f>IFERROR(VLOOKUP(A276,'2040 2050 Mai 21'!$A$2:$C$228,3,0),0)</f>
        <v>0</v>
      </c>
      <c r="N276" s="5">
        <f>IFERROR(VLOOKUP(A276,'2040 2050 Jun 21'!$A$2:$C$236,3,0),0)</f>
        <v>0</v>
      </c>
      <c r="O276" s="5">
        <f>IFERROR(VLOOKUP(A276,'2040 2050 Jul 21'!$A$2:$C$280,3,0),0)</f>
        <v>0</v>
      </c>
      <c r="P276" s="5">
        <f>IFERROR(VLOOKUP(A276,'2040 2050 Ago 21'!$A$2:$C$232,3,0),0)</f>
        <v>1400</v>
      </c>
      <c r="Q276" s="5">
        <f>IFERROR(VLOOKUP(A276,'2040 2050 Set 21'!$A$2:$C$226,3,0),0)</f>
        <v>0</v>
      </c>
      <c r="R276" s="5">
        <f>IFERROR(VLOOKUP(A276,'2040 2050 Out 21'!$A$2:$C$225,3,0),0)</f>
        <v>0</v>
      </c>
      <c r="S276" s="5">
        <f>IFERROR(VLOOKUP(A276,'2040 2050 Nov 21'!$A$2:$C$249,3,0),0)</f>
        <v>0</v>
      </c>
      <c r="T276" s="5">
        <f>IFERROR(VLOOKUP(A276,'2040 2050 Dez 21'!$A$2:$C$274,3,0),0)</f>
        <v>0</v>
      </c>
      <c r="U276">
        <f t="shared" si="4"/>
        <v>1400</v>
      </c>
    </row>
    <row r="277" spans="1:21" hidden="1">
      <c r="A277" s="4" t="s">
        <v>380</v>
      </c>
      <c r="B277" s="7" t="str">
        <f>VLOOKUP(A277,'Todos cabos'!$A$1:$B$556,2,0)</f>
        <v>CABO 080C 1,25MM2 PVC0,50 JASO D611 AVSF VD</v>
      </c>
      <c r="C277" s="5" t="s">
        <v>79</v>
      </c>
      <c r="D277" s="5" t="s">
        <v>66</v>
      </c>
      <c r="E277" s="5" t="s">
        <v>370</v>
      </c>
      <c r="F277" s="5" t="s">
        <v>25</v>
      </c>
      <c r="G277" s="5" t="s">
        <v>195</v>
      </c>
      <c r="H277" s="5" t="s">
        <v>82</v>
      </c>
      <c r="I277" s="5">
        <f>IFERROR(VLOOKUP(A277,'2040 2050 Jan 21'!$A$56:$C$247,3,0),0)</f>
        <v>0</v>
      </c>
      <c r="J277" s="5">
        <f>IFERROR(VLOOKUP(A277,'2040 2050 Fev 21'!$A$2:$C$239,3,0),0)</f>
        <v>0</v>
      </c>
      <c r="K277" s="5">
        <f>IFERROR(VLOOKUP(A277,'2040 2050 Mar 21'!$A$2:$C$225,3,0),0)</f>
        <v>0</v>
      </c>
      <c r="L277" s="5">
        <f>IFERROR(VLOOKUP(A277,'2040 2050 Abr 21'!$A$2:$C$189,3,0),0)</f>
        <v>0</v>
      </c>
      <c r="M277" s="5">
        <f>IFERROR(VLOOKUP(A277,'2040 2050 Mai 21'!$A$2:$C$228,3,0),0)</f>
        <v>0</v>
      </c>
      <c r="N277" s="5">
        <f>IFERROR(VLOOKUP(A277,'2040 2050 Jun 21'!$A$2:$C$236,3,0),0)</f>
        <v>0</v>
      </c>
      <c r="O277" s="5">
        <f>IFERROR(VLOOKUP(A277,'2040 2050 Jul 21'!$A$2:$C$280,3,0),0)</f>
        <v>0</v>
      </c>
      <c r="P277" s="5">
        <f>IFERROR(VLOOKUP(A277,'2040 2050 Ago 21'!$A$2:$C$232,3,0),0)</f>
        <v>560</v>
      </c>
      <c r="Q277" s="5">
        <f>IFERROR(VLOOKUP(A277,'2040 2050 Set 21'!$A$2:$C$226,3,0),0)</f>
        <v>0</v>
      </c>
      <c r="R277" s="5">
        <f>IFERROR(VLOOKUP(A277,'2040 2050 Out 21'!$A$2:$C$225,3,0),0)</f>
        <v>0</v>
      </c>
      <c r="S277" s="5">
        <f>IFERROR(VLOOKUP(A277,'2040 2050 Nov 21'!$A$2:$C$249,3,0),0)</f>
        <v>0</v>
      </c>
      <c r="T277" s="5">
        <f>IFERROR(VLOOKUP(A277,'2040 2050 Dez 21'!$A$2:$C$274,3,0),0)</f>
        <v>0</v>
      </c>
      <c r="U277">
        <f t="shared" si="4"/>
        <v>560</v>
      </c>
    </row>
    <row r="278" spans="1:21" hidden="1">
      <c r="A278" s="4" t="s">
        <v>381</v>
      </c>
      <c r="B278" s="7" t="str">
        <f>VLOOKUP(A278,'Todos cabos'!$A$1:$B$556,2,0)</f>
        <v>CABO 080C 1,25MM2 PVC0,30 JASO D611 AVSSf VM</v>
      </c>
      <c r="C278" s="5" t="s">
        <v>79</v>
      </c>
      <c r="D278" s="5" t="s">
        <v>45</v>
      </c>
      <c r="E278" s="5" t="s">
        <v>370</v>
      </c>
      <c r="F278" s="5" t="s">
        <v>25</v>
      </c>
      <c r="G278" s="5" t="s">
        <v>81</v>
      </c>
      <c r="H278" s="5" t="s">
        <v>82</v>
      </c>
      <c r="I278" s="5">
        <f>IFERROR(VLOOKUP(A278,'2040 2050 Jan 21'!$A$56:$C$247,3,0),0)</f>
        <v>0</v>
      </c>
      <c r="J278" s="5">
        <f>IFERROR(VLOOKUP(A278,'2040 2050 Fev 21'!$A$2:$C$239,3,0),0)</f>
        <v>0</v>
      </c>
      <c r="K278" s="5">
        <f>IFERROR(VLOOKUP(A278,'2040 2050 Mar 21'!$A$2:$C$225,3,0),0)</f>
        <v>0</v>
      </c>
      <c r="L278" s="5">
        <f>IFERROR(VLOOKUP(A278,'2040 2050 Abr 21'!$A$2:$C$189,3,0),0)</f>
        <v>2750</v>
      </c>
      <c r="M278" s="5">
        <f>IFERROR(VLOOKUP(A278,'2040 2050 Mai 21'!$A$2:$C$228,3,0),0)</f>
        <v>0</v>
      </c>
      <c r="N278" s="5">
        <f>IFERROR(VLOOKUP(A278,'2040 2050 Jun 21'!$A$2:$C$236,3,0),0)</f>
        <v>0</v>
      </c>
      <c r="O278" s="5">
        <f>IFERROR(VLOOKUP(A278,'2040 2050 Jul 21'!$A$2:$C$280,3,0),0)</f>
        <v>0</v>
      </c>
      <c r="P278" s="5">
        <f>IFERROR(VLOOKUP(A278,'2040 2050 Ago 21'!$A$2:$C$232,3,0),0)</f>
        <v>0</v>
      </c>
      <c r="Q278" s="5">
        <f>IFERROR(VLOOKUP(A278,'2040 2050 Set 21'!$A$2:$C$226,3,0),0)</f>
        <v>0</v>
      </c>
      <c r="R278" s="5">
        <f>IFERROR(VLOOKUP(A278,'2040 2050 Out 21'!$A$2:$C$225,3,0),0)</f>
        <v>0</v>
      </c>
      <c r="S278" s="5">
        <f>IFERROR(VLOOKUP(A278,'2040 2050 Nov 21'!$A$2:$C$249,3,0),0)</f>
        <v>0</v>
      </c>
      <c r="T278" s="5">
        <f>IFERROR(VLOOKUP(A278,'2040 2050 Dez 21'!$A$2:$C$274,3,0),0)</f>
        <v>0</v>
      </c>
      <c r="U278">
        <f t="shared" si="4"/>
        <v>2750</v>
      </c>
    </row>
    <row r="279" spans="1:21" hidden="1">
      <c r="A279" s="4" t="s">
        <v>382</v>
      </c>
      <c r="B279" s="7" t="str">
        <f>VLOOKUP(A279,'Todos cabos'!$A$1:$B$556,2,0)</f>
        <v>CABO 080C 1,25MM2 PVC0,50 JASO D611 AVSF AZ/BR</v>
      </c>
      <c r="C279" s="5" t="s">
        <v>79</v>
      </c>
      <c r="D279" s="5" t="s">
        <v>37</v>
      </c>
      <c r="E279" s="5" t="s">
        <v>370</v>
      </c>
      <c r="F279" s="5" t="s">
        <v>25</v>
      </c>
      <c r="G279" s="5" t="s">
        <v>195</v>
      </c>
      <c r="H279" s="5" t="s">
        <v>82</v>
      </c>
      <c r="I279" s="5">
        <f>IFERROR(VLOOKUP(A279,'2040 2050 Jan 21'!$A$56:$C$247,3,0),0)</f>
        <v>0</v>
      </c>
      <c r="J279" s="5">
        <f>IFERROR(VLOOKUP(A279,'2040 2050 Fev 21'!$A$2:$C$239,3,0),0)</f>
        <v>0</v>
      </c>
      <c r="K279" s="5">
        <f>IFERROR(VLOOKUP(A279,'2040 2050 Mar 21'!$A$2:$C$225,3,0),0)</f>
        <v>0</v>
      </c>
      <c r="L279" s="5">
        <f>IFERROR(VLOOKUP(A279,'2040 2050 Abr 21'!$A$2:$C$189,3,0),0)</f>
        <v>0</v>
      </c>
      <c r="M279" s="5">
        <f>IFERROR(VLOOKUP(A279,'2040 2050 Mai 21'!$A$2:$C$228,3,0),0)</f>
        <v>0</v>
      </c>
      <c r="N279" s="5">
        <f>IFERROR(VLOOKUP(A279,'2040 2050 Jun 21'!$A$2:$C$236,3,0),0)</f>
        <v>0</v>
      </c>
      <c r="O279" s="5">
        <f>IFERROR(VLOOKUP(A279,'2040 2050 Jul 21'!$A$2:$C$280,3,0),0)</f>
        <v>0</v>
      </c>
      <c r="P279" s="5">
        <f>IFERROR(VLOOKUP(A279,'2040 2050 Ago 21'!$A$2:$C$232,3,0),0)</f>
        <v>0</v>
      </c>
      <c r="Q279" s="5">
        <f>IFERROR(VLOOKUP(A279,'2040 2050 Set 21'!$A$2:$C$226,3,0),0)</f>
        <v>0</v>
      </c>
      <c r="R279" s="5">
        <f>IFERROR(VLOOKUP(A279,'2040 2050 Out 21'!$A$2:$C$225,3,0),0)</f>
        <v>0</v>
      </c>
      <c r="S279" s="5">
        <f>IFERROR(VLOOKUP(A279,'2040 2050 Nov 21'!$A$2:$C$249,3,0),0)</f>
        <v>500</v>
      </c>
      <c r="T279" s="5">
        <f>IFERROR(VLOOKUP(A279,'2040 2050 Dez 21'!$A$2:$C$274,3,0),0)</f>
        <v>0</v>
      </c>
      <c r="U279">
        <f t="shared" si="4"/>
        <v>500</v>
      </c>
    </row>
    <row r="280" spans="1:21" hidden="1">
      <c r="A280" s="4" t="s">
        <v>383</v>
      </c>
      <c r="B280" s="7" t="str">
        <f>VLOOKUP(A280,'Todos cabos'!$A$1:$B$556,2,0)</f>
        <v>CABO 080C 1,25MM2 PVC AZ/PR AVSSf JASO</v>
      </c>
      <c r="C280" s="5" t="s">
        <v>79</v>
      </c>
      <c r="D280" s="5" t="s">
        <v>255</v>
      </c>
      <c r="E280" s="5" t="s">
        <v>370</v>
      </c>
      <c r="F280" s="5" t="s">
        <v>25</v>
      </c>
      <c r="G280" s="5" t="s">
        <v>81</v>
      </c>
      <c r="H280" s="5" t="s">
        <v>82</v>
      </c>
      <c r="I280" s="5">
        <f>IFERROR(VLOOKUP(A280,'2040 2050 Jan 21'!$A$56:$C$247,3,0),0)</f>
        <v>0</v>
      </c>
      <c r="J280" s="5">
        <f>IFERROR(VLOOKUP(A280,'2040 2050 Fev 21'!$A$2:$C$239,3,0),0)</f>
        <v>0</v>
      </c>
      <c r="K280" s="5">
        <f>IFERROR(VLOOKUP(A280,'2040 2050 Mar 21'!$A$2:$C$225,3,0),0)</f>
        <v>0</v>
      </c>
      <c r="L280" s="5">
        <f>IFERROR(VLOOKUP(A280,'2040 2050 Abr 21'!$A$2:$C$189,3,0),0)</f>
        <v>0</v>
      </c>
      <c r="M280" s="5">
        <f>IFERROR(VLOOKUP(A280,'2040 2050 Mai 21'!$A$2:$C$228,3,0),0)</f>
        <v>0</v>
      </c>
      <c r="N280" s="5">
        <f>IFERROR(VLOOKUP(A280,'2040 2050 Jun 21'!$A$2:$C$236,3,0),0)</f>
        <v>0</v>
      </c>
      <c r="O280" s="5">
        <f>IFERROR(VLOOKUP(A280,'2040 2050 Jul 21'!$A$2:$C$280,3,0),0)</f>
        <v>0</v>
      </c>
      <c r="P280" s="5">
        <f>IFERROR(VLOOKUP(A280,'2040 2050 Ago 21'!$A$2:$C$232,3,0),0)</f>
        <v>0</v>
      </c>
      <c r="Q280" s="5">
        <f>IFERROR(VLOOKUP(A280,'2040 2050 Set 21'!$A$2:$C$226,3,0),0)</f>
        <v>0</v>
      </c>
      <c r="R280" s="5">
        <f>IFERROR(VLOOKUP(A280,'2040 2050 Out 21'!$A$2:$C$225,3,0),0)</f>
        <v>0</v>
      </c>
      <c r="S280" s="5">
        <f>IFERROR(VLOOKUP(A280,'2040 2050 Nov 21'!$A$2:$C$249,3,0),0)</f>
        <v>0</v>
      </c>
      <c r="T280" s="5">
        <f>IFERROR(VLOOKUP(A280,'2040 2050 Dez 21'!$A$2:$C$274,3,0),0)</f>
        <v>1200</v>
      </c>
      <c r="U280">
        <f t="shared" si="4"/>
        <v>1200</v>
      </c>
    </row>
    <row r="281" spans="1:21" hidden="1">
      <c r="A281" s="4" t="s">
        <v>384</v>
      </c>
      <c r="B281" s="7" t="str">
        <f>VLOOKUP(A281,'Todos cabos'!$A$1:$B$556,2,0)</f>
        <v>CABO 080C 1,25MM2 PVC0,50 JASO D611 AVSF BR/PR</v>
      </c>
      <c r="C281" s="5" t="s">
        <v>79</v>
      </c>
      <c r="D281" s="5" t="s">
        <v>118</v>
      </c>
      <c r="E281" s="5" t="s">
        <v>370</v>
      </c>
      <c r="F281" s="5" t="s">
        <v>25</v>
      </c>
      <c r="G281" s="5" t="s">
        <v>195</v>
      </c>
      <c r="H281" s="5" t="s">
        <v>82</v>
      </c>
      <c r="I281" s="5">
        <f>IFERROR(VLOOKUP(A281,'2040 2050 Jan 21'!$A$56:$C$247,3,0),0)</f>
        <v>0</v>
      </c>
      <c r="J281" s="5">
        <f>IFERROR(VLOOKUP(A281,'2040 2050 Fev 21'!$A$2:$C$239,3,0),0)</f>
        <v>0</v>
      </c>
      <c r="K281" s="5">
        <f>IFERROR(VLOOKUP(A281,'2040 2050 Mar 21'!$A$2:$C$225,3,0),0)</f>
        <v>0</v>
      </c>
      <c r="L281" s="5">
        <f>IFERROR(VLOOKUP(A281,'2040 2050 Abr 21'!$A$2:$C$189,3,0),0)</f>
        <v>0</v>
      </c>
      <c r="M281" s="5">
        <f>IFERROR(VLOOKUP(A281,'2040 2050 Mai 21'!$A$2:$C$228,3,0),0)</f>
        <v>0</v>
      </c>
      <c r="N281" s="5">
        <f>IFERROR(VLOOKUP(A281,'2040 2050 Jun 21'!$A$2:$C$236,3,0),0)</f>
        <v>0</v>
      </c>
      <c r="O281" s="5">
        <f>IFERROR(VLOOKUP(A281,'2040 2050 Jul 21'!$A$2:$C$280,3,0),0)</f>
        <v>0</v>
      </c>
      <c r="P281" s="5">
        <f>IFERROR(VLOOKUP(A281,'2040 2050 Ago 21'!$A$2:$C$232,3,0),0)</f>
        <v>1500</v>
      </c>
      <c r="Q281" s="5">
        <f>IFERROR(VLOOKUP(A281,'2040 2050 Set 21'!$A$2:$C$226,3,0),0)</f>
        <v>0</v>
      </c>
      <c r="R281" s="5">
        <f>IFERROR(VLOOKUP(A281,'2040 2050 Out 21'!$A$2:$C$225,3,0),0)</f>
        <v>0</v>
      </c>
      <c r="S281" s="5">
        <f>IFERROR(VLOOKUP(A281,'2040 2050 Nov 21'!$A$2:$C$249,3,0),0)</f>
        <v>0</v>
      </c>
      <c r="T281" s="5">
        <f>IFERROR(VLOOKUP(A281,'2040 2050 Dez 21'!$A$2:$C$274,3,0),0)</f>
        <v>0</v>
      </c>
      <c r="U281">
        <f t="shared" si="4"/>
        <v>1500</v>
      </c>
    </row>
    <row r="282" spans="1:21" hidden="1">
      <c r="A282" s="4" t="s">
        <v>385</v>
      </c>
      <c r="B282" s="7" t="str">
        <f>VLOOKUP(A282,'Todos cabos'!$A$1:$B$556,2,0)</f>
        <v>CABO 080C 1,25MM2 PVC0,50 JASO D611 AVSF MR/BR</v>
      </c>
      <c r="C282" s="5" t="s">
        <v>79</v>
      </c>
      <c r="D282" s="5" t="s">
        <v>386</v>
      </c>
      <c r="E282" s="5" t="s">
        <v>370</v>
      </c>
      <c r="F282" s="5" t="s">
        <v>25</v>
      </c>
      <c r="G282" s="5" t="s">
        <v>195</v>
      </c>
      <c r="H282" s="5" t="s">
        <v>82</v>
      </c>
      <c r="I282" s="5">
        <f>IFERROR(VLOOKUP(A282,'2040 2050 Jan 21'!$A$56:$C$247,3,0),0)</f>
        <v>0</v>
      </c>
      <c r="J282" s="5">
        <f>IFERROR(VLOOKUP(A282,'2040 2050 Fev 21'!$A$2:$C$239,3,0),0)</f>
        <v>0</v>
      </c>
      <c r="K282" s="5">
        <f>IFERROR(VLOOKUP(A282,'2040 2050 Mar 21'!$A$2:$C$225,3,0),0)</f>
        <v>0</v>
      </c>
      <c r="L282" s="5">
        <f>IFERROR(VLOOKUP(A282,'2040 2050 Abr 21'!$A$2:$C$189,3,0),0)</f>
        <v>0</v>
      </c>
      <c r="M282" s="5">
        <f>IFERROR(VLOOKUP(A282,'2040 2050 Mai 21'!$A$2:$C$228,3,0),0)</f>
        <v>0</v>
      </c>
      <c r="N282" s="5">
        <f>IFERROR(VLOOKUP(A282,'2040 2050 Jun 21'!$A$2:$C$236,3,0),0)</f>
        <v>0</v>
      </c>
      <c r="O282" s="5">
        <f>IFERROR(VLOOKUP(A282,'2040 2050 Jul 21'!$A$2:$C$280,3,0),0)</f>
        <v>0</v>
      </c>
      <c r="P282" s="5">
        <f>IFERROR(VLOOKUP(A282,'2040 2050 Ago 21'!$A$2:$C$232,3,0),0)</f>
        <v>0</v>
      </c>
      <c r="Q282" s="5">
        <f>IFERROR(VLOOKUP(A282,'2040 2050 Set 21'!$A$2:$C$226,3,0),0)</f>
        <v>0</v>
      </c>
      <c r="R282" s="5">
        <f>IFERROR(VLOOKUP(A282,'2040 2050 Out 21'!$A$2:$C$225,3,0),0)</f>
        <v>0</v>
      </c>
      <c r="S282" s="5">
        <f>IFERROR(VLOOKUP(A282,'2040 2050 Nov 21'!$A$2:$C$249,3,0),0)</f>
        <v>500</v>
      </c>
      <c r="T282" s="5">
        <f>IFERROR(VLOOKUP(A282,'2040 2050 Dez 21'!$A$2:$C$274,3,0),0)</f>
        <v>0</v>
      </c>
      <c r="U282">
        <f t="shared" si="4"/>
        <v>500</v>
      </c>
    </row>
    <row r="283" spans="1:21" hidden="1">
      <c r="A283" s="4" t="s">
        <v>387</v>
      </c>
      <c r="B283" s="7" t="str">
        <f>VLOOKUP(A283,'Todos cabos'!$A$1:$B$556,2,0)</f>
        <v>CABO 080C 1,25MM2 PVC0,30 JASO D611 AVSSf VD/BR</v>
      </c>
      <c r="C283" s="5" t="s">
        <v>79</v>
      </c>
      <c r="D283" s="5" t="s">
        <v>138</v>
      </c>
      <c r="E283" s="5" t="s">
        <v>370</v>
      </c>
      <c r="F283" s="5" t="s">
        <v>25</v>
      </c>
      <c r="G283" s="5" t="s">
        <v>81</v>
      </c>
      <c r="H283" s="5" t="s">
        <v>82</v>
      </c>
      <c r="I283" s="5">
        <f>IFERROR(VLOOKUP(A283,'2040 2050 Jan 21'!$A$56:$C$247,3,0),0)</f>
        <v>0</v>
      </c>
      <c r="J283" s="5">
        <f>IFERROR(VLOOKUP(A283,'2040 2050 Fev 21'!$A$2:$C$239,3,0),0)</f>
        <v>0</v>
      </c>
      <c r="K283" s="5">
        <f>IFERROR(VLOOKUP(A283,'2040 2050 Mar 21'!$A$2:$C$225,3,0),0)</f>
        <v>0</v>
      </c>
      <c r="L283" s="5">
        <f>IFERROR(VLOOKUP(A283,'2040 2050 Abr 21'!$A$2:$C$189,3,0),0)</f>
        <v>0</v>
      </c>
      <c r="M283" s="5">
        <f>IFERROR(VLOOKUP(A283,'2040 2050 Mai 21'!$A$2:$C$228,3,0),0)</f>
        <v>0</v>
      </c>
      <c r="N283" s="5">
        <f>IFERROR(VLOOKUP(A283,'2040 2050 Jun 21'!$A$2:$C$236,3,0),0)</f>
        <v>3000</v>
      </c>
      <c r="O283" s="5">
        <f>IFERROR(VLOOKUP(A283,'2040 2050 Jul 21'!$A$2:$C$280,3,0),0)</f>
        <v>0</v>
      </c>
      <c r="P283" s="5">
        <f>IFERROR(VLOOKUP(A283,'2040 2050 Ago 21'!$A$2:$C$232,3,0),0)</f>
        <v>0</v>
      </c>
      <c r="Q283" s="5">
        <f>IFERROR(VLOOKUP(A283,'2040 2050 Set 21'!$A$2:$C$226,3,0),0)</f>
        <v>0</v>
      </c>
      <c r="R283" s="5">
        <f>IFERROR(VLOOKUP(A283,'2040 2050 Out 21'!$A$2:$C$225,3,0),0)</f>
        <v>0</v>
      </c>
      <c r="S283" s="5">
        <f>IFERROR(VLOOKUP(A283,'2040 2050 Nov 21'!$A$2:$C$249,3,0),0)</f>
        <v>0</v>
      </c>
      <c r="T283" s="5">
        <f>IFERROR(VLOOKUP(A283,'2040 2050 Dez 21'!$A$2:$C$274,3,0),0)</f>
        <v>0</v>
      </c>
      <c r="U283">
        <f t="shared" si="4"/>
        <v>3000</v>
      </c>
    </row>
    <row r="284" spans="1:21" hidden="1">
      <c r="A284" s="4" t="s">
        <v>388</v>
      </c>
      <c r="B284" s="7" t="str">
        <f>VLOOKUP(A284,'Todos cabos'!$A$1:$B$556,2,0)</f>
        <v>CABO 080C 1,25MM2 PVC0,30 JASO D611 AVSSf VM/AM</v>
      </c>
      <c r="C284" s="5" t="s">
        <v>79</v>
      </c>
      <c r="D284" s="5" t="s">
        <v>144</v>
      </c>
      <c r="E284" s="5" t="s">
        <v>370</v>
      </c>
      <c r="F284" s="5" t="s">
        <v>25</v>
      </c>
      <c r="G284" s="5" t="s">
        <v>81</v>
      </c>
      <c r="H284" s="5" t="s">
        <v>82</v>
      </c>
      <c r="I284" s="5">
        <f>IFERROR(VLOOKUP(A284,'2040 2050 Jan 21'!$A$56:$C$247,3,0),0)</f>
        <v>0</v>
      </c>
      <c r="J284" s="5">
        <f>IFERROR(VLOOKUP(A284,'2040 2050 Fev 21'!$A$2:$C$239,3,0),0)</f>
        <v>0</v>
      </c>
      <c r="K284" s="5">
        <f>IFERROR(VLOOKUP(A284,'2040 2050 Mar 21'!$A$2:$C$225,3,0),0)</f>
        <v>0</v>
      </c>
      <c r="L284" s="5">
        <f>IFERROR(VLOOKUP(A284,'2040 2050 Abr 21'!$A$2:$C$189,3,0),0)</f>
        <v>0</v>
      </c>
      <c r="M284" s="5">
        <f>IFERROR(VLOOKUP(A284,'2040 2050 Mai 21'!$A$2:$C$228,3,0),0)</f>
        <v>0</v>
      </c>
      <c r="N284" s="5">
        <f>IFERROR(VLOOKUP(A284,'2040 2050 Jun 21'!$A$2:$C$236,3,0),0)</f>
        <v>0</v>
      </c>
      <c r="O284" s="5">
        <f>IFERROR(VLOOKUP(A284,'2040 2050 Jul 21'!$A$2:$C$280,3,0),0)</f>
        <v>0</v>
      </c>
      <c r="P284" s="5">
        <f>IFERROR(VLOOKUP(A284,'2040 2050 Ago 21'!$A$2:$C$232,3,0),0)</f>
        <v>0</v>
      </c>
      <c r="Q284" s="5">
        <f>IFERROR(VLOOKUP(A284,'2040 2050 Set 21'!$A$2:$C$226,3,0),0)</f>
        <v>697</v>
      </c>
      <c r="R284" s="5">
        <f>IFERROR(VLOOKUP(A284,'2040 2050 Out 21'!$A$2:$C$225,3,0),0)</f>
        <v>0</v>
      </c>
      <c r="S284" s="5">
        <f>IFERROR(VLOOKUP(A284,'2040 2050 Nov 21'!$A$2:$C$249,3,0),0)</f>
        <v>0</v>
      </c>
      <c r="T284" s="5">
        <f>IFERROR(VLOOKUP(A284,'2040 2050 Dez 21'!$A$2:$C$274,3,0),0)</f>
        <v>0</v>
      </c>
      <c r="U284">
        <f t="shared" si="4"/>
        <v>697</v>
      </c>
    </row>
    <row r="285" spans="1:21" hidden="1">
      <c r="A285" s="4" t="s">
        <v>389</v>
      </c>
      <c r="B285" s="7" t="str">
        <f>VLOOKUP(A285,'Todos cabos'!$A$1:$B$556,2,0)</f>
        <v>CABO 080C 1,25MM2 PVC0,30 JASO D611 AVSSf VM/AZ</v>
      </c>
      <c r="C285" s="5" t="s">
        <v>79</v>
      </c>
      <c r="D285" s="5" t="s">
        <v>146</v>
      </c>
      <c r="E285" s="5" t="s">
        <v>370</v>
      </c>
      <c r="F285" s="5" t="s">
        <v>25</v>
      </c>
      <c r="G285" s="5" t="s">
        <v>81</v>
      </c>
      <c r="H285" s="5" t="s">
        <v>82</v>
      </c>
      <c r="I285" s="5">
        <f>IFERROR(VLOOKUP(A285,'2040 2050 Jan 21'!$A$56:$C$247,3,0),0)</f>
        <v>0</v>
      </c>
      <c r="J285" s="5">
        <f>IFERROR(VLOOKUP(A285,'2040 2050 Fev 21'!$A$2:$C$239,3,0),0)</f>
        <v>0</v>
      </c>
      <c r="K285" s="5">
        <f>IFERROR(VLOOKUP(A285,'2040 2050 Mar 21'!$A$2:$C$225,3,0),0)</f>
        <v>0</v>
      </c>
      <c r="L285" s="5">
        <f>IFERROR(VLOOKUP(A285,'2040 2050 Abr 21'!$A$2:$C$189,3,0),0)</f>
        <v>0</v>
      </c>
      <c r="M285" s="5">
        <f>IFERROR(VLOOKUP(A285,'2040 2050 Mai 21'!$A$2:$C$228,3,0),0)</f>
        <v>0</v>
      </c>
      <c r="N285" s="5">
        <f>IFERROR(VLOOKUP(A285,'2040 2050 Jun 21'!$A$2:$C$236,3,0),0)</f>
        <v>0</v>
      </c>
      <c r="O285" s="5">
        <f>IFERROR(VLOOKUP(A285,'2040 2050 Jul 21'!$A$2:$C$280,3,0),0)</f>
        <v>0</v>
      </c>
      <c r="P285" s="5">
        <f>IFERROR(VLOOKUP(A285,'2040 2050 Ago 21'!$A$2:$C$232,3,0),0)</f>
        <v>0</v>
      </c>
      <c r="Q285" s="5">
        <f>IFERROR(VLOOKUP(A285,'2040 2050 Set 21'!$A$2:$C$226,3,0),0)</f>
        <v>0</v>
      </c>
      <c r="R285" s="5">
        <f>IFERROR(VLOOKUP(A285,'2040 2050 Out 21'!$A$2:$C$225,3,0),0)</f>
        <v>0</v>
      </c>
      <c r="S285" s="5">
        <f>IFERROR(VLOOKUP(A285,'2040 2050 Nov 21'!$A$2:$C$249,3,0),0)</f>
        <v>500</v>
      </c>
      <c r="T285" s="5">
        <f>IFERROR(VLOOKUP(A285,'2040 2050 Dez 21'!$A$2:$C$274,3,0),0)</f>
        <v>0</v>
      </c>
      <c r="U285">
        <f t="shared" si="4"/>
        <v>500</v>
      </c>
    </row>
    <row r="286" spans="1:21" hidden="1">
      <c r="A286" s="4" t="s">
        <v>390</v>
      </c>
      <c r="B286" s="7" t="str">
        <f>VLOOKUP(A286,'Todos cabos'!$A$1:$B$556,2,0)</f>
        <v>CABO 080C 1,25MM2 PVC0,50 JASO D611 AVSF VM/PR</v>
      </c>
      <c r="C286" s="5" t="s">
        <v>79</v>
      </c>
      <c r="D286" s="5" t="s">
        <v>391</v>
      </c>
      <c r="E286" s="5" t="s">
        <v>370</v>
      </c>
      <c r="F286" s="5" t="s">
        <v>25</v>
      </c>
      <c r="G286" s="5" t="s">
        <v>195</v>
      </c>
      <c r="H286" s="5" t="s">
        <v>82</v>
      </c>
      <c r="I286" s="5">
        <f>IFERROR(VLOOKUP(A286,'2040 2050 Jan 21'!$A$56:$C$247,3,0),0)</f>
        <v>0</v>
      </c>
      <c r="J286" s="5">
        <f>IFERROR(VLOOKUP(A286,'2040 2050 Fev 21'!$A$2:$C$239,3,0),0)</f>
        <v>0</v>
      </c>
      <c r="K286" s="5">
        <f>IFERROR(VLOOKUP(A286,'2040 2050 Mar 21'!$A$2:$C$225,3,0),0)</f>
        <v>0</v>
      </c>
      <c r="L286" s="5">
        <f>IFERROR(VLOOKUP(A286,'2040 2050 Abr 21'!$A$2:$C$189,3,0),0)</f>
        <v>0</v>
      </c>
      <c r="M286" s="5">
        <f>IFERROR(VLOOKUP(A286,'2040 2050 Mai 21'!$A$2:$C$228,3,0),0)</f>
        <v>0</v>
      </c>
      <c r="N286" s="5">
        <f>IFERROR(VLOOKUP(A286,'2040 2050 Jun 21'!$A$2:$C$236,3,0),0)</f>
        <v>0</v>
      </c>
      <c r="O286" s="5">
        <f>IFERROR(VLOOKUP(A286,'2040 2050 Jul 21'!$A$2:$C$280,3,0),0)</f>
        <v>0</v>
      </c>
      <c r="P286" s="5">
        <f>IFERROR(VLOOKUP(A286,'2040 2050 Ago 21'!$A$2:$C$232,3,0),0)</f>
        <v>0</v>
      </c>
      <c r="Q286" s="5">
        <f>IFERROR(VLOOKUP(A286,'2040 2050 Set 21'!$A$2:$C$226,3,0),0)</f>
        <v>0</v>
      </c>
      <c r="R286" s="5">
        <f>IFERROR(VLOOKUP(A286,'2040 2050 Out 21'!$A$2:$C$225,3,0),0)</f>
        <v>0</v>
      </c>
      <c r="S286" s="5">
        <f>IFERROR(VLOOKUP(A286,'2040 2050 Nov 21'!$A$2:$C$249,3,0),0)</f>
        <v>500</v>
      </c>
      <c r="T286" s="5">
        <f>IFERROR(VLOOKUP(A286,'2040 2050 Dez 21'!$A$2:$C$274,3,0),0)</f>
        <v>0</v>
      </c>
      <c r="U286">
        <f t="shared" si="4"/>
        <v>500</v>
      </c>
    </row>
    <row r="287" spans="1:21" hidden="1">
      <c r="A287" s="4" t="s">
        <v>392</v>
      </c>
      <c r="B287" s="7" t="str">
        <f>VLOOKUP(A287,'Todos cabos'!$A$1:$B$556,2,0)</f>
        <v>CABO 080C 1,25MM2 PVC0,30 JASO D611 AVSSf VM/VD</v>
      </c>
      <c r="C287" s="5" t="s">
        <v>79</v>
      </c>
      <c r="D287" s="5" t="s">
        <v>393</v>
      </c>
      <c r="E287" s="5" t="s">
        <v>370</v>
      </c>
      <c r="F287" s="5" t="s">
        <v>25</v>
      </c>
      <c r="G287" s="5" t="s">
        <v>81</v>
      </c>
      <c r="H287" s="5" t="s">
        <v>82</v>
      </c>
      <c r="I287" s="5">
        <f>IFERROR(VLOOKUP(A287,'2040 2050 Jan 21'!$A$56:$C$247,3,0),0)</f>
        <v>0</v>
      </c>
      <c r="J287" s="5">
        <f>IFERROR(VLOOKUP(A287,'2040 2050 Fev 21'!$A$2:$C$239,3,0),0)</f>
        <v>0</v>
      </c>
      <c r="K287" s="5">
        <f>IFERROR(VLOOKUP(A287,'2040 2050 Mar 21'!$A$2:$C$225,3,0),0)</f>
        <v>0</v>
      </c>
      <c r="L287" s="5">
        <f>IFERROR(VLOOKUP(A287,'2040 2050 Abr 21'!$A$2:$C$189,3,0),0)</f>
        <v>0</v>
      </c>
      <c r="M287" s="5">
        <f>IFERROR(VLOOKUP(A287,'2040 2050 Mai 21'!$A$2:$C$228,3,0),0)</f>
        <v>0</v>
      </c>
      <c r="N287" s="5">
        <f>IFERROR(VLOOKUP(A287,'2040 2050 Jun 21'!$A$2:$C$236,3,0),0)</f>
        <v>4600</v>
      </c>
      <c r="O287" s="5">
        <f>IFERROR(VLOOKUP(A287,'2040 2050 Jul 21'!$A$2:$C$280,3,0),0)</f>
        <v>0</v>
      </c>
      <c r="P287" s="5">
        <f>IFERROR(VLOOKUP(A287,'2040 2050 Ago 21'!$A$2:$C$232,3,0),0)</f>
        <v>0</v>
      </c>
      <c r="Q287" s="5">
        <f>IFERROR(VLOOKUP(A287,'2040 2050 Set 21'!$A$2:$C$226,3,0),0)</f>
        <v>0</v>
      </c>
      <c r="R287" s="5">
        <f>IFERROR(VLOOKUP(A287,'2040 2050 Out 21'!$A$2:$C$225,3,0),0)</f>
        <v>0</v>
      </c>
      <c r="S287" s="5">
        <f>IFERROR(VLOOKUP(A287,'2040 2050 Nov 21'!$A$2:$C$249,3,0),0)</f>
        <v>0</v>
      </c>
      <c r="T287" s="5">
        <f>IFERROR(VLOOKUP(A287,'2040 2050 Dez 21'!$A$2:$C$274,3,0),0)</f>
        <v>3160</v>
      </c>
      <c r="U287">
        <f t="shared" si="4"/>
        <v>7760</v>
      </c>
    </row>
    <row r="288" spans="1:21" hidden="1">
      <c r="A288" s="4" t="s">
        <v>394</v>
      </c>
      <c r="B288" s="7" t="str">
        <f>VLOOKUP(A288,'Todos cabos'!$A$1:$B$556,2,0)</f>
        <v>CABO 080C 1,25MM2 PVC0,50 JASO D611 AVSF VM/VD</v>
      </c>
      <c r="C288" s="5" t="s">
        <v>79</v>
      </c>
      <c r="D288" s="5" t="s">
        <v>393</v>
      </c>
      <c r="E288" s="5" t="s">
        <v>370</v>
      </c>
      <c r="F288" s="5" t="s">
        <v>25</v>
      </c>
      <c r="G288" s="5" t="s">
        <v>195</v>
      </c>
      <c r="H288" s="5" t="s">
        <v>82</v>
      </c>
      <c r="I288" s="5">
        <f>IFERROR(VLOOKUP(A288,'2040 2050 Jan 21'!$A$56:$C$247,3,0),0)</f>
        <v>0</v>
      </c>
      <c r="J288" s="5">
        <f>IFERROR(VLOOKUP(A288,'2040 2050 Fev 21'!$A$2:$C$239,3,0),0)</f>
        <v>0</v>
      </c>
      <c r="K288" s="5">
        <f>IFERROR(VLOOKUP(A288,'2040 2050 Mar 21'!$A$2:$C$225,3,0),0)</f>
        <v>0</v>
      </c>
      <c r="L288" s="5">
        <f>IFERROR(VLOOKUP(A288,'2040 2050 Abr 21'!$A$2:$C$189,3,0),0)</f>
        <v>0</v>
      </c>
      <c r="M288" s="5">
        <f>IFERROR(VLOOKUP(A288,'2040 2050 Mai 21'!$A$2:$C$228,3,0),0)</f>
        <v>0</v>
      </c>
      <c r="N288" s="5">
        <f>IFERROR(VLOOKUP(A288,'2040 2050 Jun 21'!$A$2:$C$236,3,0),0)</f>
        <v>0</v>
      </c>
      <c r="O288" s="5">
        <f>IFERROR(VLOOKUP(A288,'2040 2050 Jul 21'!$A$2:$C$280,3,0),0)</f>
        <v>0</v>
      </c>
      <c r="P288" s="5">
        <f>IFERROR(VLOOKUP(A288,'2040 2050 Ago 21'!$A$2:$C$232,3,0),0)</f>
        <v>0</v>
      </c>
      <c r="Q288" s="5">
        <f>IFERROR(VLOOKUP(A288,'2040 2050 Set 21'!$A$2:$C$226,3,0),0)</f>
        <v>0</v>
      </c>
      <c r="R288" s="5">
        <f>IFERROR(VLOOKUP(A288,'2040 2050 Out 21'!$A$2:$C$225,3,0),0)</f>
        <v>0</v>
      </c>
      <c r="S288" s="5">
        <f>IFERROR(VLOOKUP(A288,'2040 2050 Nov 21'!$A$2:$C$249,3,0),0)</f>
        <v>500</v>
      </c>
      <c r="T288" s="5">
        <f>IFERROR(VLOOKUP(A288,'2040 2050 Dez 21'!$A$2:$C$274,3,0),0)</f>
        <v>0</v>
      </c>
      <c r="U288">
        <f t="shared" si="4"/>
        <v>500</v>
      </c>
    </row>
    <row r="289" spans="1:21" hidden="1">
      <c r="A289" s="4" t="s">
        <v>395</v>
      </c>
      <c r="B289" s="7" t="str">
        <f>VLOOKUP(A289,'Todos cabos'!$A$1:$B$556,2,0)</f>
        <v>CABO 070C 1,50 MM2 PVC 0,40 BR</v>
      </c>
      <c r="C289" s="5" t="s">
        <v>47</v>
      </c>
      <c r="D289" s="5" t="s">
        <v>37</v>
      </c>
      <c r="E289" s="5" t="s">
        <v>396</v>
      </c>
      <c r="F289" s="5" t="s">
        <v>25</v>
      </c>
      <c r="G289" s="5" t="s">
        <v>49</v>
      </c>
      <c r="H289" s="5" t="s">
        <v>50</v>
      </c>
      <c r="I289" s="5">
        <f>IFERROR(VLOOKUP(A289,'2040 2050 Jan 21'!$A$56:$C$247,3,0),0)</f>
        <v>23100</v>
      </c>
      <c r="J289" s="5">
        <f>IFERROR(VLOOKUP(A289,'2040 2050 Fev 21'!$A$2:$C$239,3,0),0)</f>
        <v>0</v>
      </c>
      <c r="K289" s="5">
        <f>IFERROR(VLOOKUP(A289,'2040 2050 Mar 21'!$A$2:$C$225,3,0),0)</f>
        <v>0</v>
      </c>
      <c r="L289" s="5">
        <f>IFERROR(VLOOKUP(A289,'2040 2050 Abr 21'!$A$2:$C$189,3,0),0)</f>
        <v>10000</v>
      </c>
      <c r="M289" s="5">
        <f>IFERROR(VLOOKUP(A289,'2040 2050 Mai 21'!$A$2:$C$228,3,0),0)</f>
        <v>0</v>
      </c>
      <c r="N289" s="5">
        <f>IFERROR(VLOOKUP(A289,'2040 2050 Jun 21'!$A$2:$C$236,3,0),0)</f>
        <v>15001</v>
      </c>
      <c r="O289" s="5">
        <f>IFERROR(VLOOKUP(A289,'2040 2050 Jul 21'!$A$2:$C$280,3,0),0)</f>
        <v>0</v>
      </c>
      <c r="P289" s="5">
        <f>IFERROR(VLOOKUP(A289,'2040 2050 Ago 21'!$A$2:$C$232,3,0),0)</f>
        <v>5200</v>
      </c>
      <c r="Q289" s="5">
        <f>IFERROR(VLOOKUP(A289,'2040 2050 Set 21'!$A$2:$C$226,3,0),0)</f>
        <v>0</v>
      </c>
      <c r="R289" s="5">
        <f>IFERROR(VLOOKUP(A289,'2040 2050 Out 21'!$A$2:$C$225,3,0),0)</f>
        <v>0</v>
      </c>
      <c r="S289" s="5">
        <f>IFERROR(VLOOKUP(A289,'2040 2050 Nov 21'!$A$2:$C$249,3,0),0)</f>
        <v>25200</v>
      </c>
      <c r="T289" s="5">
        <f>IFERROR(VLOOKUP(A289,'2040 2050 Dez 21'!$A$2:$C$274,3,0),0)</f>
        <v>0</v>
      </c>
      <c r="U289">
        <f t="shared" si="4"/>
        <v>78501</v>
      </c>
    </row>
    <row r="290" spans="1:21" hidden="1">
      <c r="A290" s="4" t="s">
        <v>397</v>
      </c>
      <c r="B290" s="7" t="str">
        <f>VLOOKUP(A290,'Todos cabos'!$A$1:$B$556,2,0)</f>
        <v>CABO 070C 1,50MM2 PVC0,8 CZ NM247</v>
      </c>
      <c r="C290" s="5" t="s">
        <v>47</v>
      </c>
      <c r="D290" s="5" t="s">
        <v>23</v>
      </c>
      <c r="E290" s="5" t="s">
        <v>396</v>
      </c>
      <c r="F290" s="5" t="s">
        <v>25</v>
      </c>
      <c r="G290" s="5" t="s">
        <v>26</v>
      </c>
      <c r="H290" s="5" t="s">
        <v>214</v>
      </c>
      <c r="I290" s="5">
        <f>IFERROR(VLOOKUP(A290,'2040 2050 Jan 21'!$A$56:$C$247,3,0),0)</f>
        <v>3000</v>
      </c>
      <c r="J290" s="5">
        <f>IFERROR(VLOOKUP(A290,'2040 2050 Fev 21'!$A$2:$C$239,3,0),0)</f>
        <v>0</v>
      </c>
      <c r="K290" s="5">
        <f>IFERROR(VLOOKUP(A290,'2040 2050 Mar 21'!$A$2:$C$225,3,0),0)</f>
        <v>0</v>
      </c>
      <c r="L290" s="5">
        <f>IFERROR(VLOOKUP(A290,'2040 2050 Abr 21'!$A$2:$C$189,3,0),0)</f>
        <v>1160</v>
      </c>
      <c r="M290" s="5">
        <f>IFERROR(VLOOKUP(A290,'2040 2050 Mai 21'!$A$2:$C$228,3,0),0)</f>
        <v>0</v>
      </c>
      <c r="N290" s="5">
        <f>IFERROR(VLOOKUP(A290,'2040 2050 Jun 21'!$A$2:$C$236,3,0),0)</f>
        <v>0</v>
      </c>
      <c r="O290" s="5">
        <f>IFERROR(VLOOKUP(A290,'2040 2050 Jul 21'!$A$2:$C$280,3,0),0)</f>
        <v>5000</v>
      </c>
      <c r="P290" s="5">
        <f>IFERROR(VLOOKUP(A290,'2040 2050 Ago 21'!$A$2:$C$232,3,0),0)</f>
        <v>4400</v>
      </c>
      <c r="Q290" s="5">
        <f>IFERROR(VLOOKUP(A290,'2040 2050 Set 21'!$A$2:$C$226,3,0),0)</f>
        <v>0</v>
      </c>
      <c r="R290" s="5">
        <f>IFERROR(VLOOKUP(A290,'2040 2050 Out 21'!$A$2:$C$225,3,0),0)</f>
        <v>0</v>
      </c>
      <c r="S290" s="5">
        <f>IFERROR(VLOOKUP(A290,'2040 2050 Nov 21'!$A$2:$C$249,3,0),0)</f>
        <v>0</v>
      </c>
      <c r="T290" s="5">
        <f>IFERROR(VLOOKUP(A290,'2040 2050 Dez 21'!$A$2:$C$274,3,0),0)</f>
        <v>0</v>
      </c>
      <c r="U290">
        <f t="shared" si="4"/>
        <v>13560</v>
      </c>
    </row>
    <row r="291" spans="1:21" hidden="1">
      <c r="A291" s="4" t="s">
        <v>398</v>
      </c>
      <c r="B291" s="7" t="str">
        <f>VLOOKUP(A291,'Todos cabos'!$A$1:$B$556,2,0)</f>
        <v>CABO 070C 1,50 CZ PVC DUPLA ISOLAÃO (0,40 + 0,40) MM</v>
      </c>
      <c r="C291" s="5" t="s">
        <v>47</v>
      </c>
      <c r="D291" s="5" t="s">
        <v>23</v>
      </c>
      <c r="E291" s="5" t="s">
        <v>396</v>
      </c>
      <c r="F291" s="5" t="s">
        <v>25</v>
      </c>
      <c r="G291" s="5" t="s">
        <v>399</v>
      </c>
      <c r="H291" s="5" t="s">
        <v>50</v>
      </c>
      <c r="I291" s="5">
        <f>IFERROR(VLOOKUP(A291,'2040 2050 Jan 21'!$A$56:$C$247,3,0),0)</f>
        <v>0</v>
      </c>
      <c r="J291" s="5">
        <f>IFERROR(VLOOKUP(A291,'2040 2050 Fev 21'!$A$2:$C$239,3,0),0)</f>
        <v>0</v>
      </c>
      <c r="K291" s="5">
        <f>IFERROR(VLOOKUP(A291,'2040 2050 Mar 21'!$A$2:$C$225,3,0),0)</f>
        <v>0</v>
      </c>
      <c r="L291" s="5">
        <f>IFERROR(VLOOKUP(A291,'2040 2050 Abr 21'!$A$2:$C$189,3,0),0)</f>
        <v>0</v>
      </c>
      <c r="M291" s="5">
        <f>IFERROR(VLOOKUP(A291,'2040 2050 Mai 21'!$A$2:$C$228,3,0),0)</f>
        <v>0</v>
      </c>
      <c r="N291" s="5">
        <f>IFERROR(VLOOKUP(A291,'2040 2050 Jun 21'!$A$2:$C$236,3,0),0)</f>
        <v>1000</v>
      </c>
      <c r="O291" s="5">
        <f>IFERROR(VLOOKUP(A291,'2040 2050 Jul 21'!$A$2:$C$280,3,0),0)</f>
        <v>0</v>
      </c>
      <c r="P291" s="5">
        <f>IFERROR(VLOOKUP(A291,'2040 2050 Ago 21'!$A$2:$C$232,3,0),0)</f>
        <v>5050</v>
      </c>
      <c r="Q291" s="5">
        <f>IFERROR(VLOOKUP(A291,'2040 2050 Set 21'!$A$2:$C$226,3,0),0)</f>
        <v>0</v>
      </c>
      <c r="R291" s="5">
        <f>IFERROR(VLOOKUP(A291,'2040 2050 Out 21'!$A$2:$C$225,3,0),0)</f>
        <v>0</v>
      </c>
      <c r="S291" s="5">
        <f>IFERROR(VLOOKUP(A291,'2040 2050 Nov 21'!$A$2:$C$249,3,0),0)</f>
        <v>0</v>
      </c>
      <c r="T291" s="5">
        <f>IFERROR(VLOOKUP(A291,'2040 2050 Dez 21'!$A$2:$C$274,3,0),0)</f>
        <v>0</v>
      </c>
      <c r="U291">
        <f t="shared" si="4"/>
        <v>6050</v>
      </c>
    </row>
    <row r="292" spans="1:21" hidden="1">
      <c r="A292" s="4" t="s">
        <v>400</v>
      </c>
      <c r="B292" s="7" t="str">
        <f>VLOOKUP(A292,'Todos cabos'!$A$1:$B$556,2,0)</f>
        <v>CABO 070C 1,50MM2 PVC0,70 DUPLA ISOL. (0,4+0,3) LJ</v>
      </c>
      <c r="C292" s="5" t="s">
        <v>47</v>
      </c>
      <c r="D292" s="5" t="s">
        <v>57</v>
      </c>
      <c r="E292" s="5" t="s">
        <v>396</v>
      </c>
      <c r="F292" s="5" t="s">
        <v>25</v>
      </c>
      <c r="G292" s="5" t="s">
        <v>399</v>
      </c>
      <c r="H292" s="5" t="s">
        <v>50</v>
      </c>
      <c r="I292" s="5">
        <f>IFERROR(VLOOKUP(A292,'2040 2050 Jan 21'!$A$56:$C$247,3,0),0)</f>
        <v>20200</v>
      </c>
      <c r="J292" s="5">
        <f>IFERROR(VLOOKUP(A292,'2040 2050 Fev 21'!$A$2:$C$239,3,0),0)</f>
        <v>0</v>
      </c>
      <c r="K292" s="5">
        <f>IFERROR(VLOOKUP(A292,'2040 2050 Mar 21'!$A$2:$C$225,3,0),0)</f>
        <v>0</v>
      </c>
      <c r="L292" s="5">
        <f>IFERROR(VLOOKUP(A292,'2040 2050 Abr 21'!$A$2:$C$189,3,0),0)</f>
        <v>11210</v>
      </c>
      <c r="M292" s="5">
        <f>IFERROR(VLOOKUP(A292,'2040 2050 Mai 21'!$A$2:$C$228,3,0),0)</f>
        <v>0</v>
      </c>
      <c r="N292" s="5">
        <f>IFERROR(VLOOKUP(A292,'2040 2050 Jun 21'!$A$2:$C$236,3,0),0)</f>
        <v>12760</v>
      </c>
      <c r="O292" s="5">
        <f>IFERROR(VLOOKUP(A292,'2040 2050 Jul 21'!$A$2:$C$280,3,0),0)</f>
        <v>0</v>
      </c>
      <c r="P292" s="5">
        <f>IFERROR(VLOOKUP(A292,'2040 2050 Ago 21'!$A$2:$C$232,3,0),0)</f>
        <v>0</v>
      </c>
      <c r="Q292" s="5">
        <f>IFERROR(VLOOKUP(A292,'2040 2050 Set 21'!$A$2:$C$226,3,0),0)</f>
        <v>0</v>
      </c>
      <c r="R292" s="5">
        <f>IFERROR(VLOOKUP(A292,'2040 2050 Out 21'!$A$2:$C$225,3,0),0)</f>
        <v>0</v>
      </c>
      <c r="S292" s="5">
        <f>IFERROR(VLOOKUP(A292,'2040 2050 Nov 21'!$A$2:$C$249,3,0),0)</f>
        <v>15000</v>
      </c>
      <c r="T292" s="5">
        <f>IFERROR(VLOOKUP(A292,'2040 2050 Dez 21'!$A$2:$C$274,3,0),0)</f>
        <v>0</v>
      </c>
      <c r="U292">
        <f t="shared" si="4"/>
        <v>59170</v>
      </c>
    </row>
    <row r="293" spans="1:21" hidden="1">
      <c r="A293" s="4" t="s">
        <v>401</v>
      </c>
      <c r="B293" s="7" t="str">
        <f>VLOOKUP(A293,'Todos cabos'!$A$1:$B$556,2,0)</f>
        <v>CABO 070C 1,50MM2 PVC0,8 MR DUPLA EXTRUSAO 0,40+0,40 MM</v>
      </c>
      <c r="C293" s="5" t="s">
        <v>47</v>
      </c>
      <c r="D293" s="5" t="s">
        <v>35</v>
      </c>
      <c r="E293" s="5" t="s">
        <v>396</v>
      </c>
      <c r="F293" s="5" t="s">
        <v>25</v>
      </c>
      <c r="G293" s="5" t="s">
        <v>189</v>
      </c>
      <c r="H293" s="5" t="s">
        <v>50</v>
      </c>
      <c r="I293" s="5">
        <f>IFERROR(VLOOKUP(A293,'2040 2050 Jan 21'!$A$56:$C$247,3,0),0)</f>
        <v>0</v>
      </c>
      <c r="J293" s="5">
        <f>IFERROR(VLOOKUP(A293,'2040 2050 Fev 21'!$A$2:$C$239,3,0),0)</f>
        <v>0</v>
      </c>
      <c r="K293" s="5">
        <f>IFERROR(VLOOKUP(A293,'2040 2050 Mar 21'!$A$2:$C$225,3,0),0)</f>
        <v>0</v>
      </c>
      <c r="L293" s="5">
        <f>IFERROR(VLOOKUP(A293,'2040 2050 Abr 21'!$A$2:$C$189,3,0),0)</f>
        <v>0</v>
      </c>
      <c r="M293" s="5">
        <f>IFERROR(VLOOKUP(A293,'2040 2050 Mai 21'!$A$2:$C$228,3,0),0)</f>
        <v>0</v>
      </c>
      <c r="N293" s="5">
        <f>IFERROR(VLOOKUP(A293,'2040 2050 Jun 21'!$A$2:$C$236,3,0),0)</f>
        <v>0</v>
      </c>
      <c r="O293" s="5">
        <f>IFERROR(VLOOKUP(A293,'2040 2050 Jul 21'!$A$2:$C$280,3,0),0)</f>
        <v>0</v>
      </c>
      <c r="P293" s="5">
        <f>IFERROR(VLOOKUP(A293,'2040 2050 Ago 21'!$A$2:$C$232,3,0),0)</f>
        <v>0</v>
      </c>
      <c r="Q293" s="5">
        <f>IFERROR(VLOOKUP(A293,'2040 2050 Set 21'!$A$2:$C$226,3,0),0)</f>
        <v>0</v>
      </c>
      <c r="R293" s="5">
        <f>IFERROR(VLOOKUP(A293,'2040 2050 Out 21'!$A$2:$C$225,3,0),0)</f>
        <v>0</v>
      </c>
      <c r="S293" s="5">
        <f>IFERROR(VLOOKUP(A293,'2040 2050 Nov 21'!$A$2:$C$249,3,0),0)</f>
        <v>6200</v>
      </c>
      <c r="T293" s="5">
        <f>IFERROR(VLOOKUP(A293,'2040 2050 Dez 21'!$A$2:$C$274,3,0),0)</f>
        <v>0</v>
      </c>
      <c r="U293">
        <f t="shared" si="4"/>
        <v>6200</v>
      </c>
    </row>
    <row r="294" spans="1:21" hidden="1">
      <c r="A294" s="4" t="s">
        <v>402</v>
      </c>
      <c r="B294" s="7" t="str">
        <f>VLOOKUP(A294,'Todos cabos'!$A$1:$B$556,2,0)</f>
        <v>CABO 080C 2,00MM2 PVC0,30 JASO D611 AVSSf AM</v>
      </c>
      <c r="C294" s="5" t="s">
        <v>79</v>
      </c>
      <c r="D294" s="5" t="s">
        <v>29</v>
      </c>
      <c r="E294" s="5" t="s">
        <v>403</v>
      </c>
      <c r="F294" s="5" t="s">
        <v>25</v>
      </c>
      <c r="G294" s="5" t="s">
        <v>81</v>
      </c>
      <c r="H294" s="5" t="s">
        <v>82</v>
      </c>
      <c r="I294" s="5">
        <f>IFERROR(VLOOKUP(A294,'2040 2050 Jan 21'!$A$56:$C$247,3,0),0)</f>
        <v>9400</v>
      </c>
      <c r="J294" s="5">
        <f>IFERROR(VLOOKUP(A294,'2040 2050 Fev 21'!$A$2:$C$239,3,0),0)</f>
        <v>15400</v>
      </c>
      <c r="K294" s="5">
        <f>IFERROR(VLOOKUP(A294,'2040 2050 Mar 21'!$A$2:$C$225,3,0),0)</f>
        <v>0</v>
      </c>
      <c r="L294" s="5">
        <f>IFERROR(VLOOKUP(A294,'2040 2050 Abr 21'!$A$2:$C$189,3,0),0)</f>
        <v>0</v>
      </c>
      <c r="M294" s="5">
        <f>IFERROR(VLOOKUP(A294,'2040 2050 Mai 21'!$A$2:$C$228,3,0),0)</f>
        <v>9000</v>
      </c>
      <c r="N294" s="5">
        <f>IFERROR(VLOOKUP(A294,'2040 2050 Jun 21'!$A$2:$C$236,3,0),0)</f>
        <v>0</v>
      </c>
      <c r="O294" s="5">
        <f>IFERROR(VLOOKUP(A294,'2040 2050 Jul 21'!$A$2:$C$280,3,0),0)</f>
        <v>9700</v>
      </c>
      <c r="P294" s="5">
        <f>IFERROR(VLOOKUP(A294,'2040 2050 Ago 21'!$A$2:$C$232,3,0),0)</f>
        <v>0</v>
      </c>
      <c r="Q294" s="5">
        <f>IFERROR(VLOOKUP(A294,'2040 2050 Set 21'!$A$2:$C$226,3,0),0)</f>
        <v>11000</v>
      </c>
      <c r="R294" s="5">
        <f>IFERROR(VLOOKUP(A294,'2040 2050 Out 21'!$A$2:$C$225,3,0),0)</f>
        <v>0</v>
      </c>
      <c r="S294" s="5">
        <f>IFERROR(VLOOKUP(A294,'2040 2050 Nov 21'!$A$2:$C$249,3,0),0)</f>
        <v>10400</v>
      </c>
      <c r="T294" s="5">
        <f>IFERROR(VLOOKUP(A294,'2040 2050 Dez 21'!$A$2:$C$274,3,0),0)</f>
        <v>0</v>
      </c>
      <c r="U294">
        <f t="shared" si="4"/>
        <v>64900</v>
      </c>
    </row>
    <row r="295" spans="1:21" hidden="1">
      <c r="A295" s="4" t="s">
        <v>404</v>
      </c>
      <c r="B295" s="7" t="str">
        <f>VLOOKUP(A295,'Todos cabos'!$A$1:$B$556,2,0)</f>
        <v>CABO 080C 2,00MM2 PVC AZ AVSSf JASO</v>
      </c>
      <c r="C295" s="5" t="s">
        <v>79</v>
      </c>
      <c r="D295" s="5" t="s">
        <v>31</v>
      </c>
      <c r="E295" s="5" t="s">
        <v>403</v>
      </c>
      <c r="F295" s="5" t="s">
        <v>25</v>
      </c>
      <c r="G295" s="5" t="s">
        <v>81</v>
      </c>
      <c r="H295" s="5" t="s">
        <v>82</v>
      </c>
      <c r="I295" s="5">
        <f>IFERROR(VLOOKUP(A295,'2040 2050 Jan 21'!$A$56:$C$247,3,0),0)</f>
        <v>0</v>
      </c>
      <c r="J295" s="5">
        <f>IFERROR(VLOOKUP(A295,'2040 2050 Fev 21'!$A$2:$C$239,3,0),0)</f>
        <v>9320</v>
      </c>
      <c r="K295" s="5">
        <f>IFERROR(VLOOKUP(A295,'2040 2050 Mar 21'!$A$2:$C$225,3,0),0)</f>
        <v>0</v>
      </c>
      <c r="L295" s="5">
        <f>IFERROR(VLOOKUP(A295,'2040 2050 Abr 21'!$A$2:$C$189,3,0),0)</f>
        <v>0</v>
      </c>
      <c r="M295" s="5">
        <f>IFERROR(VLOOKUP(A295,'2040 2050 Mai 21'!$A$2:$C$228,3,0),0)</f>
        <v>0</v>
      </c>
      <c r="N295" s="5">
        <f>IFERROR(VLOOKUP(A295,'2040 2050 Jun 21'!$A$2:$C$236,3,0),0)</f>
        <v>0</v>
      </c>
      <c r="O295" s="5">
        <f>IFERROR(VLOOKUP(A295,'2040 2050 Jul 21'!$A$2:$C$280,3,0),0)</f>
        <v>10170</v>
      </c>
      <c r="P295" s="5">
        <f>IFERROR(VLOOKUP(A295,'2040 2050 Ago 21'!$A$2:$C$232,3,0),0)</f>
        <v>0</v>
      </c>
      <c r="Q295" s="5">
        <f>IFERROR(VLOOKUP(A295,'2040 2050 Set 21'!$A$2:$C$226,3,0),0)</f>
        <v>0</v>
      </c>
      <c r="R295" s="5">
        <f>IFERROR(VLOOKUP(A295,'2040 2050 Out 21'!$A$2:$C$225,3,0),0)</f>
        <v>0</v>
      </c>
      <c r="S295" s="5">
        <f>IFERROR(VLOOKUP(A295,'2040 2050 Nov 21'!$A$2:$C$249,3,0),0)</f>
        <v>3000</v>
      </c>
      <c r="T295" s="5">
        <f>IFERROR(VLOOKUP(A295,'2040 2050 Dez 21'!$A$2:$C$274,3,0),0)</f>
        <v>2000</v>
      </c>
      <c r="U295">
        <f t="shared" si="4"/>
        <v>24490</v>
      </c>
    </row>
    <row r="296" spans="1:21" hidden="1">
      <c r="A296" s="4" t="s">
        <v>405</v>
      </c>
      <c r="B296" s="7" t="str">
        <f>VLOOKUP(A296,'Todos cabos'!$A$1:$B$556,2,0)</f>
        <v>CABO 080C 2,00MM2 PVC0,50 JASO D611 AVSF AZ</v>
      </c>
      <c r="C296" s="5" t="s">
        <v>79</v>
      </c>
      <c r="D296" s="5" t="s">
        <v>31</v>
      </c>
      <c r="E296" s="5" t="s">
        <v>403</v>
      </c>
      <c r="F296" s="5" t="s">
        <v>25</v>
      </c>
      <c r="G296" s="5" t="s">
        <v>195</v>
      </c>
      <c r="H296" s="5" t="s">
        <v>82</v>
      </c>
      <c r="I296" s="5">
        <f>IFERROR(VLOOKUP(A296,'2040 2050 Jan 21'!$A$56:$C$247,3,0),0)</f>
        <v>0</v>
      </c>
      <c r="J296" s="5">
        <f>IFERROR(VLOOKUP(A296,'2040 2050 Fev 21'!$A$2:$C$239,3,0),0)</f>
        <v>0</v>
      </c>
      <c r="K296" s="5">
        <f>IFERROR(VLOOKUP(A296,'2040 2050 Mar 21'!$A$2:$C$225,3,0),0)</f>
        <v>0</v>
      </c>
      <c r="L296" s="5">
        <f>IFERROR(VLOOKUP(A296,'2040 2050 Abr 21'!$A$2:$C$189,3,0),0)</f>
        <v>0</v>
      </c>
      <c r="M296" s="5">
        <f>IFERROR(VLOOKUP(A296,'2040 2050 Mai 21'!$A$2:$C$228,3,0),0)</f>
        <v>0</v>
      </c>
      <c r="N296" s="5">
        <f>IFERROR(VLOOKUP(A296,'2040 2050 Jun 21'!$A$2:$C$236,3,0),0)</f>
        <v>0</v>
      </c>
      <c r="O296" s="5">
        <f>IFERROR(VLOOKUP(A296,'2040 2050 Jul 21'!$A$2:$C$280,3,0),0)</f>
        <v>0</v>
      </c>
      <c r="P296" s="5">
        <f>IFERROR(VLOOKUP(A296,'2040 2050 Ago 21'!$A$2:$C$232,3,0),0)</f>
        <v>500</v>
      </c>
      <c r="Q296" s="5">
        <f>IFERROR(VLOOKUP(A296,'2040 2050 Set 21'!$A$2:$C$226,3,0),0)</f>
        <v>0</v>
      </c>
      <c r="R296" s="5">
        <f>IFERROR(VLOOKUP(A296,'2040 2050 Out 21'!$A$2:$C$225,3,0),0)</f>
        <v>0</v>
      </c>
      <c r="S296" s="5">
        <f>IFERROR(VLOOKUP(A296,'2040 2050 Nov 21'!$A$2:$C$249,3,0),0)</f>
        <v>0</v>
      </c>
      <c r="T296" s="5">
        <f>IFERROR(VLOOKUP(A296,'2040 2050 Dez 21'!$A$2:$C$274,3,0),0)</f>
        <v>0</v>
      </c>
      <c r="U296">
        <f t="shared" si="4"/>
        <v>500</v>
      </c>
    </row>
    <row r="297" spans="1:21" hidden="1">
      <c r="A297" s="4" t="s">
        <v>406</v>
      </c>
      <c r="B297" s="7" t="str">
        <f>VLOOKUP(A297,'Todos cabos'!$A$1:$B$556,2,0)</f>
        <v>CABO 080C 2,00MM2 PVC0,30 JASO D611 AVSSf BR</v>
      </c>
      <c r="C297" s="5" t="s">
        <v>79</v>
      </c>
      <c r="D297" s="5" t="s">
        <v>37</v>
      </c>
      <c r="E297" s="5" t="s">
        <v>403</v>
      </c>
      <c r="F297" s="5" t="s">
        <v>25</v>
      </c>
      <c r="G297" s="5" t="s">
        <v>81</v>
      </c>
      <c r="H297" s="5" t="s">
        <v>82</v>
      </c>
      <c r="I297" s="5">
        <f>IFERROR(VLOOKUP(A297,'2040 2050 Jan 21'!$A$56:$C$247,3,0),0)</f>
        <v>3490</v>
      </c>
      <c r="J297" s="5">
        <f>IFERROR(VLOOKUP(A297,'2040 2050 Fev 21'!$A$2:$C$239,3,0),0)</f>
        <v>0</v>
      </c>
      <c r="K297" s="5">
        <f>IFERROR(VLOOKUP(A297,'2040 2050 Mar 21'!$A$2:$C$225,3,0),0)</f>
        <v>3560</v>
      </c>
      <c r="L297" s="5">
        <f>IFERROR(VLOOKUP(A297,'2040 2050 Abr 21'!$A$2:$C$189,3,0),0)</f>
        <v>0</v>
      </c>
      <c r="M297" s="5">
        <f>IFERROR(VLOOKUP(A297,'2040 2050 Mai 21'!$A$2:$C$228,3,0),0)</f>
        <v>5000</v>
      </c>
      <c r="N297" s="5">
        <f>IFERROR(VLOOKUP(A297,'2040 2050 Jun 21'!$A$2:$C$236,3,0),0)</f>
        <v>0</v>
      </c>
      <c r="O297" s="5">
        <f>IFERROR(VLOOKUP(A297,'2040 2050 Jul 21'!$A$2:$C$280,3,0),0)</f>
        <v>10300</v>
      </c>
      <c r="P297" s="5">
        <f>IFERROR(VLOOKUP(A297,'2040 2050 Ago 21'!$A$2:$C$232,3,0),0)</f>
        <v>0</v>
      </c>
      <c r="Q297" s="5">
        <f>IFERROR(VLOOKUP(A297,'2040 2050 Set 21'!$A$2:$C$226,3,0),0)</f>
        <v>0</v>
      </c>
      <c r="R297" s="5">
        <f>IFERROR(VLOOKUP(A297,'2040 2050 Out 21'!$A$2:$C$225,3,0),0)</f>
        <v>0</v>
      </c>
      <c r="S297" s="5">
        <f>IFERROR(VLOOKUP(A297,'2040 2050 Nov 21'!$A$2:$C$249,3,0),0)</f>
        <v>0</v>
      </c>
      <c r="T297" s="5">
        <f>IFERROR(VLOOKUP(A297,'2040 2050 Dez 21'!$A$2:$C$274,3,0),0)</f>
        <v>0</v>
      </c>
      <c r="U297">
        <f t="shared" si="4"/>
        <v>22350</v>
      </c>
    </row>
    <row r="298" spans="1:21" hidden="1">
      <c r="A298" s="4" t="s">
        <v>407</v>
      </c>
      <c r="B298" s="7" t="str">
        <f>VLOOKUP(A298,'Todos cabos'!$A$1:$B$556,2,0)</f>
        <v>COND 80C 2,00 CZ PVC JIS-AVSSf</v>
      </c>
      <c r="C298" s="5" t="s">
        <v>79</v>
      </c>
      <c r="D298" s="5" t="s">
        <v>23</v>
      </c>
      <c r="E298" s="5" t="s">
        <v>403</v>
      </c>
      <c r="F298" s="5" t="s">
        <v>25</v>
      </c>
      <c r="G298" s="5" t="s">
        <v>81</v>
      </c>
      <c r="H298" s="5" t="s">
        <v>82</v>
      </c>
      <c r="I298" s="5">
        <f>IFERROR(VLOOKUP(A298,'2040 2050 Jan 21'!$A$56:$C$247,3,0),0)</f>
        <v>0</v>
      </c>
      <c r="J298" s="5">
        <f>IFERROR(VLOOKUP(A298,'2040 2050 Fev 21'!$A$2:$C$239,3,0),0)</f>
        <v>0</v>
      </c>
      <c r="K298" s="5">
        <f>IFERROR(VLOOKUP(A298,'2040 2050 Mar 21'!$A$2:$C$225,3,0),0)</f>
        <v>4890</v>
      </c>
      <c r="L298" s="5">
        <f>IFERROR(VLOOKUP(A298,'2040 2050 Abr 21'!$A$2:$C$189,3,0),0)</f>
        <v>0</v>
      </c>
      <c r="M298" s="5">
        <f>IFERROR(VLOOKUP(A298,'2040 2050 Mai 21'!$A$2:$C$228,3,0),0)</f>
        <v>0</v>
      </c>
      <c r="N298" s="5">
        <f>IFERROR(VLOOKUP(A298,'2040 2050 Jun 21'!$A$2:$C$236,3,0),0)</f>
        <v>0</v>
      </c>
      <c r="O298" s="5">
        <f>IFERROR(VLOOKUP(A298,'2040 2050 Jul 21'!$A$2:$C$280,3,0),0)</f>
        <v>0</v>
      </c>
      <c r="P298" s="5">
        <f>IFERROR(VLOOKUP(A298,'2040 2050 Ago 21'!$A$2:$C$232,3,0),0)</f>
        <v>0</v>
      </c>
      <c r="Q298" s="5">
        <f>IFERROR(VLOOKUP(A298,'2040 2050 Set 21'!$A$2:$C$226,3,0),0)</f>
        <v>0</v>
      </c>
      <c r="R298" s="5">
        <f>IFERROR(VLOOKUP(A298,'2040 2050 Out 21'!$A$2:$C$225,3,0),0)</f>
        <v>0</v>
      </c>
      <c r="S298" s="5">
        <f>IFERROR(VLOOKUP(A298,'2040 2050 Nov 21'!$A$2:$C$249,3,0),0)</f>
        <v>0</v>
      </c>
      <c r="T298" s="5">
        <f>IFERROR(VLOOKUP(A298,'2040 2050 Dez 21'!$A$2:$C$274,3,0),0)</f>
        <v>0</v>
      </c>
      <c r="U298">
        <f t="shared" si="4"/>
        <v>4890</v>
      </c>
    </row>
    <row r="299" spans="1:21" hidden="1">
      <c r="A299" s="4" t="s">
        <v>408</v>
      </c>
      <c r="B299" s="7" t="str">
        <f>VLOOKUP(A299,'Todos cabos'!$A$1:$B$556,2,0)</f>
        <v>CABO 080C 2,00MM2 PVC0,30 JASO D611 AVSSf MR</v>
      </c>
      <c r="C299" s="5" t="s">
        <v>79</v>
      </c>
      <c r="D299" s="5" t="s">
        <v>35</v>
      </c>
      <c r="E299" s="5" t="s">
        <v>403</v>
      </c>
      <c r="F299" s="5" t="s">
        <v>25</v>
      </c>
      <c r="G299" s="5" t="s">
        <v>81</v>
      </c>
      <c r="H299" s="5" t="s">
        <v>82</v>
      </c>
      <c r="I299" s="5">
        <f>IFERROR(VLOOKUP(A299,'2040 2050 Jan 21'!$A$56:$C$247,3,0),0)</f>
        <v>0</v>
      </c>
      <c r="J299" s="5">
        <f>IFERROR(VLOOKUP(A299,'2040 2050 Fev 21'!$A$2:$C$239,3,0),0)</f>
        <v>10450</v>
      </c>
      <c r="K299" s="5">
        <f>IFERROR(VLOOKUP(A299,'2040 2050 Mar 21'!$A$2:$C$225,3,0),0)</f>
        <v>0</v>
      </c>
      <c r="L299" s="5">
        <f>IFERROR(VLOOKUP(A299,'2040 2050 Abr 21'!$A$2:$C$189,3,0),0)</f>
        <v>0</v>
      </c>
      <c r="M299" s="5">
        <f>IFERROR(VLOOKUP(A299,'2040 2050 Mai 21'!$A$2:$C$228,3,0),0)</f>
        <v>0</v>
      </c>
      <c r="N299" s="5">
        <f>IFERROR(VLOOKUP(A299,'2040 2050 Jun 21'!$A$2:$C$236,3,0),0)</f>
        <v>0</v>
      </c>
      <c r="O299" s="5">
        <f>IFERROR(VLOOKUP(A299,'2040 2050 Jul 21'!$A$2:$C$280,3,0),0)</f>
        <v>10500</v>
      </c>
      <c r="P299" s="5">
        <f>IFERROR(VLOOKUP(A299,'2040 2050 Ago 21'!$A$2:$C$232,3,0),0)</f>
        <v>0</v>
      </c>
      <c r="Q299" s="5">
        <f>IFERROR(VLOOKUP(A299,'2040 2050 Set 21'!$A$2:$C$226,3,0),0)</f>
        <v>0</v>
      </c>
      <c r="R299" s="5">
        <f>IFERROR(VLOOKUP(A299,'2040 2050 Out 21'!$A$2:$C$225,3,0),0)</f>
        <v>0</v>
      </c>
      <c r="S299" s="5">
        <f>IFERROR(VLOOKUP(A299,'2040 2050 Nov 21'!$A$2:$C$249,3,0),0)</f>
        <v>0</v>
      </c>
      <c r="T299" s="5">
        <f>IFERROR(VLOOKUP(A299,'2040 2050 Dez 21'!$A$2:$C$274,3,0),0)</f>
        <v>1000</v>
      </c>
      <c r="U299">
        <f t="shared" si="4"/>
        <v>21950</v>
      </c>
    </row>
    <row r="300" spans="1:21" hidden="1">
      <c r="A300" s="4" t="s">
        <v>409</v>
      </c>
      <c r="B300" s="7" t="str">
        <f>VLOOKUP(A300,'Todos cabos'!$A$1:$B$556,2,0)</f>
        <v>CABO 080C 2,00MM2 PVC0,30 JASO D611 AVSSf PR</v>
      </c>
      <c r="C300" s="5" t="s">
        <v>79</v>
      </c>
      <c r="D300" s="5" t="s">
        <v>41</v>
      </c>
      <c r="E300" s="5" t="s">
        <v>403</v>
      </c>
      <c r="F300" s="5" t="s">
        <v>25</v>
      </c>
      <c r="G300" s="5" t="s">
        <v>81</v>
      </c>
      <c r="H300" s="5" t="s">
        <v>82</v>
      </c>
      <c r="I300" s="5">
        <f>IFERROR(VLOOKUP(A300,'2040 2050 Jan 21'!$A$56:$C$247,3,0),0)</f>
        <v>7350</v>
      </c>
      <c r="J300" s="5">
        <f>IFERROR(VLOOKUP(A300,'2040 2050 Fev 21'!$A$2:$C$239,3,0),0)</f>
        <v>10500</v>
      </c>
      <c r="K300" s="5">
        <f>IFERROR(VLOOKUP(A300,'2040 2050 Mar 21'!$A$2:$C$225,3,0),0)</f>
        <v>0</v>
      </c>
      <c r="L300" s="5">
        <f>IFERROR(VLOOKUP(A300,'2040 2050 Abr 21'!$A$2:$C$189,3,0),0)</f>
        <v>11150</v>
      </c>
      <c r="M300" s="5">
        <f>IFERROR(VLOOKUP(A300,'2040 2050 Mai 21'!$A$2:$C$228,3,0),0)</f>
        <v>0</v>
      </c>
      <c r="N300" s="5">
        <f>IFERROR(VLOOKUP(A300,'2040 2050 Jun 21'!$A$2:$C$236,3,0),0)</f>
        <v>0</v>
      </c>
      <c r="O300" s="5">
        <f>IFERROR(VLOOKUP(A300,'2040 2050 Jul 21'!$A$2:$C$280,3,0),0)</f>
        <v>11800</v>
      </c>
      <c r="P300" s="5">
        <f>IFERROR(VLOOKUP(A300,'2040 2050 Ago 21'!$A$2:$C$232,3,0),0)</f>
        <v>0</v>
      </c>
      <c r="Q300" s="5">
        <f>IFERROR(VLOOKUP(A300,'2040 2050 Set 21'!$A$2:$C$226,3,0),0)</f>
        <v>11500</v>
      </c>
      <c r="R300" s="5">
        <f>IFERROR(VLOOKUP(A300,'2040 2050 Out 21'!$A$2:$C$225,3,0),0)</f>
        <v>0</v>
      </c>
      <c r="S300" s="5">
        <f>IFERROR(VLOOKUP(A300,'2040 2050 Nov 21'!$A$2:$C$249,3,0),0)</f>
        <v>0</v>
      </c>
      <c r="T300" s="5">
        <f>IFERROR(VLOOKUP(A300,'2040 2050 Dez 21'!$A$2:$C$274,3,0),0)</f>
        <v>4700</v>
      </c>
      <c r="U300">
        <f t="shared" si="4"/>
        <v>57000</v>
      </c>
    </row>
    <row r="301" spans="1:21" hidden="1">
      <c r="A301" s="4" t="s">
        <v>410</v>
      </c>
      <c r="B301" s="7" t="str">
        <f>VLOOKUP(A301,'Todos cabos'!$A$1:$B$556,2,0)</f>
        <v>CABO 080C 2,00MM2 PVC0,30 JASO D611 AVSSf RO</v>
      </c>
      <c r="C301" s="5" t="s">
        <v>79</v>
      </c>
      <c r="D301" s="5" t="s">
        <v>33</v>
      </c>
      <c r="E301" s="5" t="s">
        <v>403</v>
      </c>
      <c r="F301" s="5" t="s">
        <v>25</v>
      </c>
      <c r="G301" s="5" t="s">
        <v>81</v>
      </c>
      <c r="H301" s="5" t="s">
        <v>82</v>
      </c>
      <c r="I301" s="5">
        <f>IFERROR(VLOOKUP(A301,'2040 2050 Jan 21'!$A$56:$C$247,3,0),0)</f>
        <v>0</v>
      </c>
      <c r="J301" s="5">
        <f>IFERROR(VLOOKUP(A301,'2040 2050 Fev 21'!$A$2:$C$239,3,0),0)</f>
        <v>0</v>
      </c>
      <c r="K301" s="5">
        <f>IFERROR(VLOOKUP(A301,'2040 2050 Mar 21'!$A$2:$C$225,3,0),0)</f>
        <v>3510</v>
      </c>
      <c r="L301" s="5">
        <f>IFERROR(VLOOKUP(A301,'2040 2050 Abr 21'!$A$2:$C$189,3,0),0)</f>
        <v>0</v>
      </c>
      <c r="M301" s="5">
        <f>IFERROR(VLOOKUP(A301,'2040 2050 Mai 21'!$A$2:$C$228,3,0),0)</f>
        <v>0</v>
      </c>
      <c r="N301" s="5">
        <f>IFERROR(VLOOKUP(A301,'2040 2050 Jun 21'!$A$2:$C$236,3,0),0)</f>
        <v>0</v>
      </c>
      <c r="O301" s="5">
        <f>IFERROR(VLOOKUP(A301,'2040 2050 Jul 21'!$A$2:$C$280,3,0),0)</f>
        <v>0</v>
      </c>
      <c r="P301" s="5">
        <f>IFERROR(VLOOKUP(A301,'2040 2050 Ago 21'!$A$2:$C$232,3,0),0)</f>
        <v>0</v>
      </c>
      <c r="Q301" s="5">
        <f>IFERROR(VLOOKUP(A301,'2040 2050 Set 21'!$A$2:$C$226,3,0),0)</f>
        <v>0</v>
      </c>
      <c r="R301" s="5">
        <f>IFERROR(VLOOKUP(A301,'2040 2050 Out 21'!$A$2:$C$225,3,0),0)</f>
        <v>0</v>
      </c>
      <c r="S301" s="5">
        <f>IFERROR(VLOOKUP(A301,'2040 2050 Nov 21'!$A$2:$C$249,3,0),0)</f>
        <v>600</v>
      </c>
      <c r="T301" s="5">
        <f>IFERROR(VLOOKUP(A301,'2040 2050 Dez 21'!$A$2:$C$274,3,0),0)</f>
        <v>500</v>
      </c>
      <c r="U301">
        <f t="shared" si="4"/>
        <v>4610</v>
      </c>
    </row>
    <row r="302" spans="1:21" hidden="1">
      <c r="A302" s="4" t="s">
        <v>411</v>
      </c>
      <c r="B302" s="7" t="str">
        <f>VLOOKUP(A302,'Todos cabos'!$A$1:$B$556,2,0)</f>
        <v>CABO 080C 2,00MM2 PVC0,30 JASO D611 AVSSf VD</v>
      </c>
      <c r="C302" s="5" t="s">
        <v>79</v>
      </c>
      <c r="D302" s="5" t="s">
        <v>66</v>
      </c>
      <c r="E302" s="5" t="s">
        <v>403</v>
      </c>
      <c r="F302" s="5" t="s">
        <v>25</v>
      </c>
      <c r="G302" s="5" t="s">
        <v>81</v>
      </c>
      <c r="H302" s="5" t="s">
        <v>82</v>
      </c>
      <c r="I302" s="5">
        <f>IFERROR(VLOOKUP(A302,'2040 2050 Jan 21'!$A$56:$C$247,3,0),0)</f>
        <v>0</v>
      </c>
      <c r="J302" s="5">
        <f>IFERROR(VLOOKUP(A302,'2040 2050 Fev 21'!$A$2:$C$239,3,0),0)</f>
        <v>8800</v>
      </c>
      <c r="K302" s="5">
        <f>IFERROR(VLOOKUP(A302,'2040 2050 Mar 21'!$A$2:$C$225,3,0),0)</f>
        <v>0</v>
      </c>
      <c r="L302" s="5">
        <f>IFERROR(VLOOKUP(A302,'2040 2050 Abr 21'!$A$2:$C$189,3,0),0)</f>
        <v>0</v>
      </c>
      <c r="M302" s="5">
        <f>IFERROR(VLOOKUP(A302,'2040 2050 Mai 21'!$A$2:$C$228,3,0),0)</f>
        <v>0</v>
      </c>
      <c r="N302" s="5">
        <f>IFERROR(VLOOKUP(A302,'2040 2050 Jun 21'!$A$2:$C$236,3,0),0)</f>
        <v>0</v>
      </c>
      <c r="O302" s="5">
        <f>IFERROR(VLOOKUP(A302,'2040 2050 Jul 21'!$A$2:$C$280,3,0),0)</f>
        <v>9500</v>
      </c>
      <c r="P302" s="5">
        <f>IFERROR(VLOOKUP(A302,'2040 2050 Ago 21'!$A$2:$C$232,3,0),0)</f>
        <v>6900</v>
      </c>
      <c r="Q302" s="5">
        <f>IFERROR(VLOOKUP(A302,'2040 2050 Set 21'!$A$2:$C$226,3,0),0)</f>
        <v>0</v>
      </c>
      <c r="R302" s="5">
        <f>IFERROR(VLOOKUP(A302,'2040 2050 Out 21'!$A$2:$C$225,3,0),0)</f>
        <v>8300</v>
      </c>
      <c r="S302" s="5">
        <f>IFERROR(VLOOKUP(A302,'2040 2050 Nov 21'!$A$2:$C$249,3,0),0)</f>
        <v>0</v>
      </c>
      <c r="T302" s="5">
        <f>IFERROR(VLOOKUP(A302,'2040 2050 Dez 21'!$A$2:$C$274,3,0),0)</f>
        <v>2000</v>
      </c>
      <c r="U302">
        <f t="shared" si="4"/>
        <v>35500</v>
      </c>
    </row>
    <row r="303" spans="1:21" hidden="1">
      <c r="A303" s="4" t="s">
        <v>412</v>
      </c>
      <c r="B303" s="7" t="str">
        <f>VLOOKUP(A303,'Todos cabos'!$A$1:$B$556,2,0)</f>
        <v>CABO 080C 2,00MM2 PVC0,30 JASO D611 AVSSf VM</v>
      </c>
      <c r="C303" s="5" t="s">
        <v>79</v>
      </c>
      <c r="D303" s="5" t="s">
        <v>45</v>
      </c>
      <c r="E303" s="5" t="s">
        <v>403</v>
      </c>
      <c r="F303" s="5" t="s">
        <v>25</v>
      </c>
      <c r="G303" s="5" t="s">
        <v>81</v>
      </c>
      <c r="H303" s="5" t="s">
        <v>82</v>
      </c>
      <c r="I303" s="5">
        <f>IFERROR(VLOOKUP(A303,'2040 2050 Jan 21'!$A$56:$C$247,3,0),0)</f>
        <v>5310</v>
      </c>
      <c r="J303" s="5">
        <f>IFERROR(VLOOKUP(A303,'2040 2050 Fev 21'!$A$2:$C$239,3,0),0)</f>
        <v>11000</v>
      </c>
      <c r="K303" s="5">
        <f>IFERROR(VLOOKUP(A303,'2040 2050 Mar 21'!$A$2:$C$225,3,0),0)</f>
        <v>0</v>
      </c>
      <c r="L303" s="5">
        <f>IFERROR(VLOOKUP(A303,'2040 2050 Abr 21'!$A$2:$C$189,3,0),0)</f>
        <v>0</v>
      </c>
      <c r="M303" s="5">
        <f>IFERROR(VLOOKUP(A303,'2040 2050 Mai 21'!$A$2:$C$228,3,0),0)</f>
        <v>7200</v>
      </c>
      <c r="N303" s="5">
        <f>IFERROR(VLOOKUP(A303,'2040 2050 Jun 21'!$A$2:$C$236,3,0),0)</f>
        <v>10400</v>
      </c>
      <c r="O303" s="5">
        <f>IFERROR(VLOOKUP(A303,'2040 2050 Jul 21'!$A$2:$C$280,3,0),0)</f>
        <v>0</v>
      </c>
      <c r="P303" s="5">
        <f>IFERROR(VLOOKUP(A303,'2040 2050 Ago 21'!$A$2:$C$232,3,0),0)</f>
        <v>20700</v>
      </c>
      <c r="Q303" s="5">
        <f>IFERROR(VLOOKUP(A303,'2040 2050 Set 21'!$A$2:$C$226,3,0),0)</f>
        <v>0</v>
      </c>
      <c r="R303" s="5">
        <f>IFERROR(VLOOKUP(A303,'2040 2050 Out 21'!$A$2:$C$225,3,0),0)</f>
        <v>0</v>
      </c>
      <c r="S303" s="5">
        <f>IFERROR(VLOOKUP(A303,'2040 2050 Nov 21'!$A$2:$C$249,3,0),0)</f>
        <v>5745</v>
      </c>
      <c r="T303" s="5">
        <f>IFERROR(VLOOKUP(A303,'2040 2050 Dez 21'!$A$2:$C$274,3,0),0)</f>
        <v>0</v>
      </c>
      <c r="U303">
        <f t="shared" si="4"/>
        <v>60355</v>
      </c>
    </row>
    <row r="304" spans="1:21" hidden="1">
      <c r="A304" s="4" t="s">
        <v>413</v>
      </c>
      <c r="B304" s="7" t="str">
        <f>VLOOKUP(A304,'Todos cabos'!$A$1:$B$556,2,0)</f>
        <v>CABO 080C 2,00MM2 PVC0,50 JASO D611 AVSF VM</v>
      </c>
      <c r="C304" s="5" t="s">
        <v>79</v>
      </c>
      <c r="D304" s="5" t="s">
        <v>45</v>
      </c>
      <c r="E304" s="5" t="s">
        <v>403</v>
      </c>
      <c r="F304" s="5" t="s">
        <v>25</v>
      </c>
      <c r="G304" s="5" t="s">
        <v>195</v>
      </c>
      <c r="H304" s="5" t="s">
        <v>82</v>
      </c>
      <c r="I304" s="5">
        <f>IFERROR(VLOOKUP(A304,'2040 2050 Jan 21'!$A$56:$C$247,3,0),0)</f>
        <v>0</v>
      </c>
      <c r="J304" s="5">
        <f>IFERROR(VLOOKUP(A304,'2040 2050 Fev 21'!$A$2:$C$239,3,0),0)</f>
        <v>0</v>
      </c>
      <c r="K304" s="5">
        <f>IFERROR(VLOOKUP(A304,'2040 2050 Mar 21'!$A$2:$C$225,3,0),0)</f>
        <v>0</v>
      </c>
      <c r="L304" s="5">
        <f>IFERROR(VLOOKUP(A304,'2040 2050 Abr 21'!$A$2:$C$189,3,0),0)</f>
        <v>0</v>
      </c>
      <c r="M304" s="5">
        <f>IFERROR(VLOOKUP(A304,'2040 2050 Mai 21'!$A$2:$C$228,3,0),0)</f>
        <v>0</v>
      </c>
      <c r="N304" s="5">
        <f>IFERROR(VLOOKUP(A304,'2040 2050 Jun 21'!$A$2:$C$236,3,0),0)</f>
        <v>0</v>
      </c>
      <c r="O304" s="5">
        <f>IFERROR(VLOOKUP(A304,'2040 2050 Jul 21'!$A$2:$C$280,3,0),0)</f>
        <v>0</v>
      </c>
      <c r="P304" s="5">
        <f>IFERROR(VLOOKUP(A304,'2040 2050 Ago 21'!$A$2:$C$232,3,0),0)</f>
        <v>500</v>
      </c>
      <c r="Q304" s="5">
        <f>IFERROR(VLOOKUP(A304,'2040 2050 Set 21'!$A$2:$C$226,3,0),0)</f>
        <v>0</v>
      </c>
      <c r="R304" s="5">
        <f>IFERROR(VLOOKUP(A304,'2040 2050 Out 21'!$A$2:$C$225,3,0),0)</f>
        <v>0</v>
      </c>
      <c r="S304" s="5">
        <f>IFERROR(VLOOKUP(A304,'2040 2050 Nov 21'!$A$2:$C$249,3,0),0)</f>
        <v>0</v>
      </c>
      <c r="T304" s="5">
        <f>IFERROR(VLOOKUP(A304,'2040 2050 Dez 21'!$A$2:$C$274,3,0),0)</f>
        <v>0</v>
      </c>
      <c r="U304">
        <f t="shared" si="4"/>
        <v>500</v>
      </c>
    </row>
    <row r="305" spans="1:21" hidden="1">
      <c r="A305" s="4" t="s">
        <v>414</v>
      </c>
      <c r="B305" s="7" t="str">
        <f>VLOOKUP(A305,'Todos cabos'!$A$1:$B$556,2,0)</f>
        <v>CABO 080C 2,00MM2 PVC0,30 JASO D611 AVSSf AM/VD</v>
      </c>
      <c r="C305" s="5" t="s">
        <v>79</v>
      </c>
      <c r="D305" s="5" t="s">
        <v>103</v>
      </c>
      <c r="E305" s="5" t="s">
        <v>403</v>
      </c>
      <c r="F305" s="5" t="s">
        <v>25</v>
      </c>
      <c r="G305" s="5" t="s">
        <v>81</v>
      </c>
      <c r="H305" s="5" t="s">
        <v>82</v>
      </c>
      <c r="I305" s="5">
        <f>IFERROR(VLOOKUP(A305,'2040 2050 Jan 21'!$A$56:$C$247,3,0),0)</f>
        <v>13300</v>
      </c>
      <c r="J305" s="5">
        <f>IFERROR(VLOOKUP(A305,'2040 2050 Fev 21'!$A$2:$C$239,3,0),0)</f>
        <v>0</v>
      </c>
      <c r="K305" s="5">
        <f>IFERROR(VLOOKUP(A305,'2040 2050 Mar 21'!$A$2:$C$225,3,0),0)</f>
        <v>10130</v>
      </c>
      <c r="L305" s="5">
        <f>IFERROR(VLOOKUP(A305,'2040 2050 Abr 21'!$A$2:$C$189,3,0),0)</f>
        <v>10685</v>
      </c>
      <c r="M305" s="5">
        <f>IFERROR(VLOOKUP(A305,'2040 2050 Mai 21'!$A$2:$C$228,3,0),0)</f>
        <v>0</v>
      </c>
      <c r="N305" s="5">
        <f>IFERROR(VLOOKUP(A305,'2040 2050 Jun 21'!$A$2:$C$236,3,0),0)</f>
        <v>0</v>
      </c>
      <c r="O305" s="5">
        <f>IFERROR(VLOOKUP(A305,'2040 2050 Jul 21'!$A$2:$C$280,3,0),0)</f>
        <v>19700</v>
      </c>
      <c r="P305" s="5">
        <f>IFERROR(VLOOKUP(A305,'2040 2050 Ago 21'!$A$2:$C$232,3,0),0)</f>
        <v>0</v>
      </c>
      <c r="Q305" s="5">
        <f>IFERROR(VLOOKUP(A305,'2040 2050 Set 21'!$A$2:$C$226,3,0),0)</f>
        <v>10700</v>
      </c>
      <c r="R305" s="5">
        <f>IFERROR(VLOOKUP(A305,'2040 2050 Out 21'!$A$2:$C$225,3,0),0)</f>
        <v>0</v>
      </c>
      <c r="S305" s="5">
        <f>IFERROR(VLOOKUP(A305,'2040 2050 Nov 21'!$A$2:$C$249,3,0),0)</f>
        <v>4000</v>
      </c>
      <c r="T305" s="5">
        <f>IFERROR(VLOOKUP(A305,'2040 2050 Dez 21'!$A$2:$C$274,3,0),0)</f>
        <v>10940</v>
      </c>
      <c r="U305">
        <f t="shared" si="4"/>
        <v>79455</v>
      </c>
    </row>
    <row r="306" spans="1:21" hidden="1">
      <c r="A306" s="4" t="s">
        <v>415</v>
      </c>
      <c r="B306" s="7" t="str">
        <f>VLOOKUP(A306,'Todos cabos'!$A$1:$B$556,2,0)</f>
        <v>CABO 080C 2,00MM2 PVC0,30 JASO D611 AVSSf AZ CL</v>
      </c>
      <c r="C306" s="5" t="s">
        <v>79</v>
      </c>
      <c r="D306" s="5" t="s">
        <v>43</v>
      </c>
      <c r="E306" s="5" t="s">
        <v>403</v>
      </c>
      <c r="F306" s="5" t="s">
        <v>25</v>
      </c>
      <c r="G306" s="5" t="s">
        <v>81</v>
      </c>
      <c r="H306" s="5" t="s">
        <v>82</v>
      </c>
      <c r="I306" s="5">
        <f>IFERROR(VLOOKUP(A306,'2040 2050 Jan 21'!$A$56:$C$247,3,0),0)</f>
        <v>0</v>
      </c>
      <c r="J306" s="5">
        <f>IFERROR(VLOOKUP(A306,'2040 2050 Fev 21'!$A$2:$C$239,3,0),0)</f>
        <v>0</v>
      </c>
      <c r="K306" s="5">
        <f>IFERROR(VLOOKUP(A306,'2040 2050 Mar 21'!$A$2:$C$225,3,0),0)</f>
        <v>3980</v>
      </c>
      <c r="L306" s="5">
        <f>IFERROR(VLOOKUP(A306,'2040 2050 Abr 21'!$A$2:$C$189,3,0),0)</f>
        <v>0</v>
      </c>
      <c r="M306" s="5">
        <f>IFERROR(VLOOKUP(A306,'2040 2050 Mai 21'!$A$2:$C$228,3,0),0)</f>
        <v>0</v>
      </c>
      <c r="N306" s="5">
        <f>IFERROR(VLOOKUP(A306,'2040 2050 Jun 21'!$A$2:$C$236,3,0),0)</f>
        <v>0</v>
      </c>
      <c r="O306" s="5">
        <f>IFERROR(VLOOKUP(A306,'2040 2050 Jul 21'!$A$2:$C$280,3,0),0)</f>
        <v>6810</v>
      </c>
      <c r="P306" s="5">
        <f>IFERROR(VLOOKUP(A306,'2040 2050 Ago 21'!$A$2:$C$232,3,0),0)</f>
        <v>0</v>
      </c>
      <c r="Q306" s="5">
        <f>IFERROR(VLOOKUP(A306,'2040 2050 Set 21'!$A$2:$C$226,3,0),0)</f>
        <v>0</v>
      </c>
      <c r="R306" s="5">
        <f>IFERROR(VLOOKUP(A306,'2040 2050 Out 21'!$A$2:$C$225,3,0),0)</f>
        <v>0</v>
      </c>
      <c r="S306" s="5">
        <f>IFERROR(VLOOKUP(A306,'2040 2050 Nov 21'!$A$2:$C$249,3,0),0)</f>
        <v>0</v>
      </c>
      <c r="T306" s="5">
        <f>IFERROR(VLOOKUP(A306,'2040 2050 Dez 21'!$A$2:$C$274,3,0),0)</f>
        <v>0</v>
      </c>
      <c r="U306">
        <f t="shared" si="4"/>
        <v>10790</v>
      </c>
    </row>
    <row r="307" spans="1:21" hidden="1">
      <c r="A307" s="4" t="s">
        <v>416</v>
      </c>
      <c r="B307" s="7" t="str">
        <f>VLOOKUP(A307,'Todos cabos'!$A$1:$B$556,2,0)</f>
        <v>CABO 080C 2,00MM2 PVC AZ/AM AVSSf JASO</v>
      </c>
      <c r="C307" s="5" t="s">
        <v>79</v>
      </c>
      <c r="D307" s="5" t="s">
        <v>108</v>
      </c>
      <c r="E307" s="5" t="s">
        <v>403</v>
      </c>
      <c r="F307" s="5" t="s">
        <v>25</v>
      </c>
      <c r="G307" s="5" t="s">
        <v>81</v>
      </c>
      <c r="H307" s="5" t="s">
        <v>82</v>
      </c>
      <c r="I307" s="5">
        <f>IFERROR(VLOOKUP(A307,'2040 2050 Jan 21'!$A$56:$C$247,3,0),0)</f>
        <v>8500</v>
      </c>
      <c r="J307" s="5">
        <f>IFERROR(VLOOKUP(A307,'2040 2050 Fev 21'!$A$2:$C$239,3,0),0)</f>
        <v>0</v>
      </c>
      <c r="K307" s="5">
        <f>IFERROR(VLOOKUP(A307,'2040 2050 Mar 21'!$A$2:$C$225,3,0),0)</f>
        <v>11750</v>
      </c>
      <c r="L307" s="5">
        <f>IFERROR(VLOOKUP(A307,'2040 2050 Abr 21'!$A$2:$C$189,3,0),0)</f>
        <v>0</v>
      </c>
      <c r="M307" s="5">
        <f>IFERROR(VLOOKUP(A307,'2040 2050 Mai 21'!$A$2:$C$228,3,0),0)</f>
        <v>9200</v>
      </c>
      <c r="N307" s="5">
        <f>IFERROR(VLOOKUP(A307,'2040 2050 Jun 21'!$A$2:$C$236,3,0),0)</f>
        <v>0</v>
      </c>
      <c r="O307" s="5">
        <f>IFERROR(VLOOKUP(A307,'2040 2050 Jul 21'!$A$2:$C$280,3,0),0)</f>
        <v>11680</v>
      </c>
      <c r="P307" s="5">
        <f>IFERROR(VLOOKUP(A307,'2040 2050 Ago 21'!$A$2:$C$232,3,0),0)</f>
        <v>0</v>
      </c>
      <c r="Q307" s="5">
        <f>IFERROR(VLOOKUP(A307,'2040 2050 Set 21'!$A$2:$C$226,3,0),0)</f>
        <v>0</v>
      </c>
      <c r="R307" s="5">
        <f>IFERROR(VLOOKUP(A307,'2040 2050 Out 21'!$A$2:$C$225,3,0),0)</f>
        <v>8000</v>
      </c>
      <c r="S307" s="5">
        <f>IFERROR(VLOOKUP(A307,'2040 2050 Nov 21'!$A$2:$C$249,3,0),0)</f>
        <v>5800</v>
      </c>
      <c r="T307" s="5">
        <f>IFERROR(VLOOKUP(A307,'2040 2050 Dez 21'!$A$2:$C$274,3,0),0)</f>
        <v>5000</v>
      </c>
      <c r="U307">
        <f t="shared" si="4"/>
        <v>59930</v>
      </c>
    </row>
    <row r="308" spans="1:21" hidden="1">
      <c r="A308" s="4" t="s">
        <v>417</v>
      </c>
      <c r="B308" s="7" t="str">
        <f>VLOOKUP(A308,'Todos cabos'!$A$1:$B$556,2,0)</f>
        <v>CABO 080C 2,00MM2 PVC AZ/BR AVSSf JASO</v>
      </c>
      <c r="C308" s="5" t="s">
        <v>79</v>
      </c>
      <c r="D308" s="5" t="s">
        <v>110</v>
      </c>
      <c r="E308" s="5" t="s">
        <v>403</v>
      </c>
      <c r="F308" s="5" t="s">
        <v>25</v>
      </c>
      <c r="G308" s="5" t="s">
        <v>81</v>
      </c>
      <c r="H308" s="5" t="s">
        <v>82</v>
      </c>
      <c r="I308" s="5">
        <f>IFERROR(VLOOKUP(A308,'2040 2050 Jan 21'!$A$56:$C$247,3,0),0)</f>
        <v>0</v>
      </c>
      <c r="J308" s="5">
        <f>IFERROR(VLOOKUP(A308,'2040 2050 Fev 21'!$A$2:$C$239,3,0),0)</f>
        <v>4500</v>
      </c>
      <c r="K308" s="5">
        <f>IFERROR(VLOOKUP(A308,'2040 2050 Mar 21'!$A$2:$C$225,3,0),0)</f>
        <v>0</v>
      </c>
      <c r="L308" s="5">
        <f>IFERROR(VLOOKUP(A308,'2040 2050 Abr 21'!$A$2:$C$189,3,0),0)</f>
        <v>0</v>
      </c>
      <c r="M308" s="5">
        <f>IFERROR(VLOOKUP(A308,'2040 2050 Mai 21'!$A$2:$C$228,3,0),0)</f>
        <v>5250</v>
      </c>
      <c r="N308" s="5">
        <f>IFERROR(VLOOKUP(A308,'2040 2050 Jun 21'!$A$2:$C$236,3,0),0)</f>
        <v>0</v>
      </c>
      <c r="O308" s="5">
        <f>IFERROR(VLOOKUP(A308,'2040 2050 Jul 21'!$A$2:$C$280,3,0),0)</f>
        <v>0</v>
      </c>
      <c r="P308" s="5">
        <f>IFERROR(VLOOKUP(A308,'2040 2050 Ago 21'!$A$2:$C$232,3,0),0)</f>
        <v>0</v>
      </c>
      <c r="Q308" s="5">
        <f>IFERROR(VLOOKUP(A308,'2040 2050 Set 21'!$A$2:$C$226,3,0),0)</f>
        <v>6500</v>
      </c>
      <c r="R308" s="5">
        <f>IFERROR(VLOOKUP(A308,'2040 2050 Out 21'!$A$2:$C$225,3,0),0)</f>
        <v>0</v>
      </c>
      <c r="S308" s="5">
        <f>IFERROR(VLOOKUP(A308,'2040 2050 Nov 21'!$A$2:$C$249,3,0),0)</f>
        <v>0</v>
      </c>
      <c r="T308" s="5">
        <f>IFERROR(VLOOKUP(A308,'2040 2050 Dez 21'!$A$2:$C$274,3,0),0)</f>
        <v>0</v>
      </c>
      <c r="U308">
        <f t="shared" si="4"/>
        <v>16250</v>
      </c>
    </row>
    <row r="309" spans="1:21" hidden="1">
      <c r="A309" s="4" t="s">
        <v>418</v>
      </c>
      <c r="B309" s="7" t="str">
        <f>VLOOKUP(A309,'Todos cabos'!$A$1:$B$556,2,0)</f>
        <v>CABO 080C 2,00MM2 PVC0,4 MR/AM AVSSf JASO</v>
      </c>
      <c r="C309" s="5" t="s">
        <v>79</v>
      </c>
      <c r="D309" s="5" t="s">
        <v>128</v>
      </c>
      <c r="E309" s="5" t="s">
        <v>403</v>
      </c>
      <c r="F309" s="5" t="s">
        <v>25</v>
      </c>
      <c r="G309" s="5" t="s">
        <v>81</v>
      </c>
      <c r="H309" s="5" t="s">
        <v>82</v>
      </c>
      <c r="I309" s="5">
        <f>IFERROR(VLOOKUP(A309,'2040 2050 Jan 21'!$A$56:$C$247,3,0),0)</f>
        <v>6000</v>
      </c>
      <c r="J309" s="5">
        <f>IFERROR(VLOOKUP(A309,'2040 2050 Fev 21'!$A$2:$C$239,3,0),0)</f>
        <v>0</v>
      </c>
      <c r="K309" s="5">
        <f>IFERROR(VLOOKUP(A309,'2040 2050 Mar 21'!$A$2:$C$225,3,0),0)</f>
        <v>13644</v>
      </c>
      <c r="L309" s="5">
        <f>IFERROR(VLOOKUP(A309,'2040 2050 Abr 21'!$A$2:$C$189,3,0),0)</f>
        <v>0</v>
      </c>
      <c r="M309" s="5">
        <f>IFERROR(VLOOKUP(A309,'2040 2050 Mai 21'!$A$2:$C$228,3,0),0)</f>
        <v>0</v>
      </c>
      <c r="N309" s="5">
        <f>IFERROR(VLOOKUP(A309,'2040 2050 Jun 21'!$A$2:$C$236,3,0),0)</f>
        <v>13000</v>
      </c>
      <c r="O309" s="5">
        <f>IFERROR(VLOOKUP(A309,'2040 2050 Jul 21'!$A$2:$C$280,3,0),0)</f>
        <v>0</v>
      </c>
      <c r="P309" s="5">
        <f>IFERROR(VLOOKUP(A309,'2040 2050 Ago 21'!$A$2:$C$232,3,0),0)</f>
        <v>0</v>
      </c>
      <c r="Q309" s="5">
        <f>IFERROR(VLOOKUP(A309,'2040 2050 Set 21'!$A$2:$C$226,3,0),0)</f>
        <v>0</v>
      </c>
      <c r="R309" s="5">
        <f>IFERROR(VLOOKUP(A309,'2040 2050 Out 21'!$A$2:$C$225,3,0),0)</f>
        <v>5200</v>
      </c>
      <c r="S309" s="5">
        <f>IFERROR(VLOOKUP(A309,'2040 2050 Nov 21'!$A$2:$C$249,3,0),0)</f>
        <v>3000</v>
      </c>
      <c r="T309" s="5">
        <f>IFERROR(VLOOKUP(A309,'2040 2050 Dez 21'!$A$2:$C$274,3,0),0)</f>
        <v>2000</v>
      </c>
      <c r="U309">
        <f t="shared" si="4"/>
        <v>42844</v>
      </c>
    </row>
    <row r="310" spans="1:21" hidden="1">
      <c r="A310" s="4" t="s">
        <v>419</v>
      </c>
      <c r="B310" s="7" t="str">
        <f>VLOOKUP(A310,'Todos cabos'!$A$1:$B$556,2,0)</f>
        <v>CABO 080C 2,00MM2 PVC0,30 JASO D611 AVSSf PR/BR</v>
      </c>
      <c r="C310" s="5" t="s">
        <v>79</v>
      </c>
      <c r="D310" s="5" t="s">
        <v>132</v>
      </c>
      <c r="E310" s="5" t="s">
        <v>403</v>
      </c>
      <c r="F310" s="5" t="s">
        <v>25</v>
      </c>
      <c r="G310" s="5" t="s">
        <v>81</v>
      </c>
      <c r="H310" s="5" t="s">
        <v>82</v>
      </c>
      <c r="I310" s="5">
        <f>IFERROR(VLOOKUP(A310,'2040 2050 Jan 21'!$A$56:$C$247,3,0),0)</f>
        <v>0</v>
      </c>
      <c r="J310" s="5">
        <f>IFERROR(VLOOKUP(A310,'2040 2050 Fev 21'!$A$2:$C$239,3,0),0)</f>
        <v>0</v>
      </c>
      <c r="K310" s="5">
        <f>IFERROR(VLOOKUP(A310,'2040 2050 Mar 21'!$A$2:$C$225,3,0),0)</f>
        <v>0</v>
      </c>
      <c r="L310" s="5">
        <f>IFERROR(VLOOKUP(A310,'2040 2050 Abr 21'!$A$2:$C$189,3,0),0)</f>
        <v>0</v>
      </c>
      <c r="M310" s="5">
        <f>IFERROR(VLOOKUP(A310,'2040 2050 Mai 21'!$A$2:$C$228,3,0),0)</f>
        <v>0</v>
      </c>
      <c r="N310" s="5">
        <f>IFERROR(VLOOKUP(A310,'2040 2050 Jun 21'!$A$2:$C$236,3,0),0)</f>
        <v>0</v>
      </c>
      <c r="O310" s="5">
        <f>IFERROR(VLOOKUP(A310,'2040 2050 Jul 21'!$A$2:$C$280,3,0),0)</f>
        <v>5355</v>
      </c>
      <c r="P310" s="5">
        <f>IFERROR(VLOOKUP(A310,'2040 2050 Ago 21'!$A$2:$C$232,3,0),0)</f>
        <v>0</v>
      </c>
      <c r="Q310" s="5">
        <f>IFERROR(VLOOKUP(A310,'2040 2050 Set 21'!$A$2:$C$226,3,0),0)</f>
        <v>0</v>
      </c>
      <c r="R310" s="5">
        <f>IFERROR(VLOOKUP(A310,'2040 2050 Out 21'!$A$2:$C$225,3,0),0)</f>
        <v>0</v>
      </c>
      <c r="S310" s="5">
        <f>IFERROR(VLOOKUP(A310,'2040 2050 Nov 21'!$A$2:$C$249,3,0),0)</f>
        <v>2200</v>
      </c>
      <c r="T310" s="5">
        <f>IFERROR(VLOOKUP(A310,'2040 2050 Dez 21'!$A$2:$C$274,3,0),0)</f>
        <v>200</v>
      </c>
      <c r="U310">
        <f t="shared" si="4"/>
        <v>7755</v>
      </c>
    </row>
    <row r="311" spans="1:21" hidden="1">
      <c r="A311" s="4" t="s">
        <v>420</v>
      </c>
      <c r="B311" s="7" t="str">
        <f>VLOOKUP(A311,'Todos cabos'!$A$1:$B$556,2,0)</f>
        <v>CABO 080C 2,00MM2 PVC0,30 JASO D611 AVSSf PR/VM</v>
      </c>
      <c r="C311" s="5" t="s">
        <v>79</v>
      </c>
      <c r="D311" s="5" t="s">
        <v>134</v>
      </c>
      <c r="E311" s="5" t="s">
        <v>403</v>
      </c>
      <c r="F311" s="5" t="s">
        <v>25</v>
      </c>
      <c r="G311" s="5" t="s">
        <v>81</v>
      </c>
      <c r="H311" s="5" t="s">
        <v>82</v>
      </c>
      <c r="I311" s="5">
        <f>IFERROR(VLOOKUP(A311,'2040 2050 Jan 21'!$A$56:$C$247,3,0),0)</f>
        <v>2830</v>
      </c>
      <c r="J311" s="5">
        <f>IFERROR(VLOOKUP(A311,'2040 2050 Fev 21'!$A$2:$C$239,3,0),0)</f>
        <v>7950</v>
      </c>
      <c r="K311" s="5">
        <f>IFERROR(VLOOKUP(A311,'2040 2050 Mar 21'!$A$2:$C$225,3,0),0)</f>
        <v>0</v>
      </c>
      <c r="L311" s="5">
        <f>IFERROR(VLOOKUP(A311,'2040 2050 Abr 21'!$A$2:$C$189,3,0),0)</f>
        <v>0</v>
      </c>
      <c r="M311" s="5">
        <f>IFERROR(VLOOKUP(A311,'2040 2050 Mai 21'!$A$2:$C$228,3,0),0)</f>
        <v>0</v>
      </c>
      <c r="N311" s="5">
        <f>IFERROR(VLOOKUP(A311,'2040 2050 Jun 21'!$A$2:$C$236,3,0),0)</f>
        <v>0</v>
      </c>
      <c r="O311" s="5">
        <f>IFERROR(VLOOKUP(A311,'2040 2050 Jul 21'!$A$2:$C$280,3,0),0)</f>
        <v>9500</v>
      </c>
      <c r="P311" s="5">
        <f>IFERROR(VLOOKUP(A311,'2040 2050 Ago 21'!$A$2:$C$232,3,0),0)</f>
        <v>0</v>
      </c>
      <c r="Q311" s="5">
        <f>IFERROR(VLOOKUP(A311,'2040 2050 Set 21'!$A$2:$C$226,3,0),0)</f>
        <v>0</v>
      </c>
      <c r="R311" s="5">
        <f>IFERROR(VLOOKUP(A311,'2040 2050 Out 21'!$A$2:$C$225,3,0),0)</f>
        <v>5000</v>
      </c>
      <c r="S311" s="5">
        <f>IFERROR(VLOOKUP(A311,'2040 2050 Nov 21'!$A$2:$C$249,3,0),0)</f>
        <v>0</v>
      </c>
      <c r="T311" s="5">
        <f>IFERROR(VLOOKUP(A311,'2040 2050 Dez 21'!$A$2:$C$274,3,0),0)</f>
        <v>3000</v>
      </c>
      <c r="U311">
        <f t="shared" si="4"/>
        <v>28280</v>
      </c>
    </row>
    <row r="312" spans="1:21" hidden="1">
      <c r="A312" s="4" t="s">
        <v>421</v>
      </c>
      <c r="B312" s="7" t="str">
        <f>VLOOKUP(A312,'Todos cabos'!$A$1:$B$556,2,0)</f>
        <v>CABO 080C 2,00MM2 PVC0,30 JASO D611 AVSSf VD/BR</v>
      </c>
      <c r="C312" s="5" t="s">
        <v>79</v>
      </c>
      <c r="D312" s="5" t="s">
        <v>138</v>
      </c>
      <c r="E312" s="5" t="s">
        <v>403</v>
      </c>
      <c r="F312" s="5" t="s">
        <v>25</v>
      </c>
      <c r="G312" s="5" t="s">
        <v>81</v>
      </c>
      <c r="H312" s="5" t="s">
        <v>82</v>
      </c>
      <c r="I312" s="5">
        <f>IFERROR(VLOOKUP(A312,'2040 2050 Jan 21'!$A$56:$C$247,3,0),0)</f>
        <v>5730</v>
      </c>
      <c r="J312" s="5">
        <f>IFERROR(VLOOKUP(A312,'2040 2050 Fev 21'!$A$2:$C$239,3,0),0)</f>
        <v>0</v>
      </c>
      <c r="K312" s="5">
        <f>IFERROR(VLOOKUP(A312,'2040 2050 Mar 21'!$A$2:$C$225,3,0),0)</f>
        <v>7300</v>
      </c>
      <c r="L312" s="5">
        <f>IFERROR(VLOOKUP(A312,'2040 2050 Abr 21'!$A$2:$C$189,3,0),0)</f>
        <v>9200</v>
      </c>
      <c r="M312" s="5">
        <f>IFERROR(VLOOKUP(A312,'2040 2050 Mai 21'!$A$2:$C$228,3,0),0)</f>
        <v>0</v>
      </c>
      <c r="N312" s="5">
        <f>IFERROR(VLOOKUP(A312,'2040 2050 Jun 21'!$A$2:$C$236,3,0),0)</f>
        <v>0</v>
      </c>
      <c r="O312" s="5">
        <f>IFERROR(VLOOKUP(A312,'2040 2050 Jul 21'!$A$2:$C$280,3,0),0)</f>
        <v>10600</v>
      </c>
      <c r="P312" s="5">
        <f>IFERROR(VLOOKUP(A312,'2040 2050 Ago 21'!$A$2:$C$232,3,0),0)</f>
        <v>0</v>
      </c>
      <c r="Q312" s="5">
        <f>IFERROR(VLOOKUP(A312,'2040 2050 Set 21'!$A$2:$C$226,3,0),0)</f>
        <v>9000</v>
      </c>
      <c r="R312" s="5">
        <f>IFERROR(VLOOKUP(A312,'2040 2050 Out 21'!$A$2:$C$225,3,0),0)</f>
        <v>0</v>
      </c>
      <c r="S312" s="5">
        <f>IFERROR(VLOOKUP(A312,'2040 2050 Nov 21'!$A$2:$C$249,3,0),0)</f>
        <v>2250</v>
      </c>
      <c r="T312" s="5">
        <f>IFERROR(VLOOKUP(A312,'2040 2050 Dez 21'!$A$2:$C$274,3,0),0)</f>
        <v>4100</v>
      </c>
      <c r="U312">
        <f t="shared" si="4"/>
        <v>48180</v>
      </c>
    </row>
    <row r="313" spans="1:21" hidden="1">
      <c r="A313" s="4" t="s">
        <v>422</v>
      </c>
      <c r="B313" s="7" t="str">
        <f>VLOOKUP(A313,'Todos cabos'!$A$1:$B$556,2,0)</f>
        <v>CABO 080C 2,00MM2 PVC0,30 JASO D611 AVSSf VD/PR</v>
      </c>
      <c r="C313" s="5" t="s">
        <v>79</v>
      </c>
      <c r="D313" s="5" t="s">
        <v>140</v>
      </c>
      <c r="E313" s="5" t="s">
        <v>403</v>
      </c>
      <c r="F313" s="5" t="s">
        <v>25</v>
      </c>
      <c r="G313" s="5" t="s">
        <v>81</v>
      </c>
      <c r="H313" s="5" t="s">
        <v>82</v>
      </c>
      <c r="I313" s="5">
        <f>IFERROR(VLOOKUP(A313,'2040 2050 Jan 21'!$A$56:$C$247,3,0),0)</f>
        <v>0</v>
      </c>
      <c r="J313" s="5">
        <f>IFERROR(VLOOKUP(A313,'2040 2050 Fev 21'!$A$2:$C$239,3,0),0)</f>
        <v>5300</v>
      </c>
      <c r="K313" s="5">
        <f>IFERROR(VLOOKUP(A313,'2040 2050 Mar 21'!$A$2:$C$225,3,0),0)</f>
        <v>0</v>
      </c>
      <c r="L313" s="5">
        <f>IFERROR(VLOOKUP(A313,'2040 2050 Abr 21'!$A$2:$C$189,3,0),0)</f>
        <v>0</v>
      </c>
      <c r="M313" s="5">
        <f>IFERROR(VLOOKUP(A313,'2040 2050 Mai 21'!$A$2:$C$228,3,0),0)</f>
        <v>0</v>
      </c>
      <c r="N313" s="5">
        <f>IFERROR(VLOOKUP(A313,'2040 2050 Jun 21'!$A$2:$C$236,3,0),0)</f>
        <v>0</v>
      </c>
      <c r="O313" s="5">
        <f>IFERROR(VLOOKUP(A313,'2040 2050 Jul 21'!$A$2:$C$280,3,0),0)</f>
        <v>5000</v>
      </c>
      <c r="P313" s="5">
        <f>IFERROR(VLOOKUP(A313,'2040 2050 Ago 21'!$A$2:$C$232,3,0),0)</f>
        <v>0</v>
      </c>
      <c r="Q313" s="5">
        <f>IFERROR(VLOOKUP(A313,'2040 2050 Set 21'!$A$2:$C$226,3,0),0)</f>
        <v>0</v>
      </c>
      <c r="R313" s="5">
        <f>IFERROR(VLOOKUP(A313,'2040 2050 Out 21'!$A$2:$C$225,3,0),0)</f>
        <v>0</v>
      </c>
      <c r="S313" s="5">
        <f>IFERROR(VLOOKUP(A313,'2040 2050 Nov 21'!$A$2:$C$249,3,0),0)</f>
        <v>1000</v>
      </c>
      <c r="T313" s="5">
        <f>IFERROR(VLOOKUP(A313,'2040 2050 Dez 21'!$A$2:$C$274,3,0),0)</f>
        <v>2000</v>
      </c>
      <c r="U313">
        <f t="shared" si="4"/>
        <v>13300</v>
      </c>
    </row>
    <row r="314" spans="1:21" hidden="1">
      <c r="A314" s="4" t="s">
        <v>423</v>
      </c>
      <c r="B314" s="7" t="str">
        <f>VLOOKUP(A314,'Todos cabos'!$A$1:$B$556,2,0)</f>
        <v>CABO 080C 2,00MM2 PVC0,30 JASO D611 AVSSf VD/VM</v>
      </c>
      <c r="C314" s="5" t="s">
        <v>79</v>
      </c>
      <c r="D314" s="5" t="s">
        <v>142</v>
      </c>
      <c r="E314" s="5" t="s">
        <v>403</v>
      </c>
      <c r="F314" s="5" t="s">
        <v>25</v>
      </c>
      <c r="G314" s="5" t="s">
        <v>81</v>
      </c>
      <c r="H314" s="5" t="s">
        <v>82</v>
      </c>
      <c r="I314" s="5">
        <f>IFERROR(VLOOKUP(A314,'2040 2050 Jan 21'!$A$56:$C$247,3,0),0)</f>
        <v>4840</v>
      </c>
      <c r="J314" s="5">
        <f>IFERROR(VLOOKUP(A314,'2040 2050 Fev 21'!$A$2:$C$239,3,0),0)</f>
        <v>10100</v>
      </c>
      <c r="K314" s="5">
        <f>IFERROR(VLOOKUP(A314,'2040 2050 Mar 21'!$A$2:$C$225,3,0),0)</f>
        <v>0</v>
      </c>
      <c r="L314" s="5">
        <f>IFERROR(VLOOKUP(A314,'2040 2050 Abr 21'!$A$2:$C$189,3,0),0)</f>
        <v>0</v>
      </c>
      <c r="M314" s="5">
        <f>IFERROR(VLOOKUP(A314,'2040 2050 Mai 21'!$A$2:$C$228,3,0),0)</f>
        <v>12000</v>
      </c>
      <c r="N314" s="5">
        <f>IFERROR(VLOOKUP(A314,'2040 2050 Jun 21'!$A$2:$C$236,3,0),0)</f>
        <v>0</v>
      </c>
      <c r="O314" s="5">
        <f>IFERROR(VLOOKUP(A314,'2040 2050 Jul 21'!$A$2:$C$280,3,0),0)</f>
        <v>0</v>
      </c>
      <c r="P314" s="5">
        <f>IFERROR(VLOOKUP(A314,'2040 2050 Ago 21'!$A$2:$C$232,3,0),0)</f>
        <v>14240</v>
      </c>
      <c r="Q314" s="5">
        <f>IFERROR(VLOOKUP(A314,'2040 2050 Set 21'!$A$2:$C$226,3,0),0)</f>
        <v>0</v>
      </c>
      <c r="R314" s="5">
        <f>IFERROR(VLOOKUP(A314,'2040 2050 Out 21'!$A$2:$C$225,3,0),0)</f>
        <v>0</v>
      </c>
      <c r="S314" s="5">
        <f>IFERROR(VLOOKUP(A314,'2040 2050 Nov 21'!$A$2:$C$249,3,0),0)</f>
        <v>3000</v>
      </c>
      <c r="T314" s="5">
        <f>IFERROR(VLOOKUP(A314,'2040 2050 Dez 21'!$A$2:$C$274,3,0),0)</f>
        <v>2000</v>
      </c>
      <c r="U314">
        <f t="shared" si="4"/>
        <v>46180</v>
      </c>
    </row>
    <row r="315" spans="1:21" hidden="1">
      <c r="A315" s="4" t="s">
        <v>424</v>
      </c>
      <c r="B315" s="7" t="str">
        <f>VLOOKUP(A315,'Todos cabos'!$A$1:$B$556,2,0)</f>
        <v>CABO 080C 2,00MM2 PVC0,30 JASO D611 AVSSf VM/BR</v>
      </c>
      <c r="C315" s="5" t="s">
        <v>79</v>
      </c>
      <c r="D315" s="5" t="s">
        <v>148</v>
      </c>
      <c r="E315" s="5" t="s">
        <v>403</v>
      </c>
      <c r="F315" s="5" t="s">
        <v>25</v>
      </c>
      <c r="G315" s="5" t="s">
        <v>81</v>
      </c>
      <c r="H315" s="5" t="s">
        <v>82</v>
      </c>
      <c r="I315" s="5">
        <f>IFERROR(VLOOKUP(A315,'2040 2050 Jan 21'!$A$56:$C$247,3,0),0)</f>
        <v>3570</v>
      </c>
      <c r="J315" s="5">
        <f>IFERROR(VLOOKUP(A315,'2040 2050 Fev 21'!$A$2:$C$239,3,0),0)</f>
        <v>4690</v>
      </c>
      <c r="K315" s="5">
        <f>IFERROR(VLOOKUP(A315,'2040 2050 Mar 21'!$A$2:$C$225,3,0),0)</f>
        <v>0</v>
      </c>
      <c r="L315" s="5">
        <f>IFERROR(VLOOKUP(A315,'2040 2050 Abr 21'!$A$2:$C$189,3,0),0)</f>
        <v>5500</v>
      </c>
      <c r="M315" s="5">
        <f>IFERROR(VLOOKUP(A315,'2040 2050 Mai 21'!$A$2:$C$228,3,0),0)</f>
        <v>0</v>
      </c>
      <c r="N315" s="5">
        <f>IFERROR(VLOOKUP(A315,'2040 2050 Jun 21'!$A$2:$C$236,3,0),0)</f>
        <v>0</v>
      </c>
      <c r="O315" s="5">
        <f>IFERROR(VLOOKUP(A315,'2040 2050 Jul 21'!$A$2:$C$280,3,0),0)</f>
        <v>8750</v>
      </c>
      <c r="P315" s="5">
        <f>IFERROR(VLOOKUP(A315,'2040 2050 Ago 21'!$A$2:$C$232,3,0),0)</f>
        <v>0</v>
      </c>
      <c r="Q315" s="5">
        <f>IFERROR(VLOOKUP(A315,'2040 2050 Set 21'!$A$2:$C$226,3,0),0)</f>
        <v>0</v>
      </c>
      <c r="R315" s="5">
        <f>IFERROR(VLOOKUP(A315,'2040 2050 Out 21'!$A$2:$C$225,3,0),0)</f>
        <v>6200</v>
      </c>
      <c r="S315" s="5">
        <f>IFERROR(VLOOKUP(A315,'2040 2050 Nov 21'!$A$2:$C$249,3,0),0)</f>
        <v>0</v>
      </c>
      <c r="T315" s="5">
        <f>IFERROR(VLOOKUP(A315,'2040 2050 Dez 21'!$A$2:$C$274,3,0),0)</f>
        <v>3000</v>
      </c>
      <c r="U315">
        <f t="shared" si="4"/>
        <v>31710</v>
      </c>
    </row>
    <row r="316" spans="1:21" hidden="1">
      <c r="A316" s="4" t="s">
        <v>425</v>
      </c>
      <c r="B316" s="7" t="str">
        <f>VLOOKUP(A316,'Todos cabos'!$A$1:$B$556,2,0)</f>
        <v>CABO 080C 2,00MM2 PVC0,30 JASO D611 AVSSf VM/PR</v>
      </c>
      <c r="C316" s="5" t="s">
        <v>79</v>
      </c>
      <c r="D316" s="5" t="s">
        <v>391</v>
      </c>
      <c r="E316" s="5" t="s">
        <v>403</v>
      </c>
      <c r="F316" s="5" t="s">
        <v>25</v>
      </c>
      <c r="G316" s="5" t="s">
        <v>81</v>
      </c>
      <c r="H316" s="5" t="s">
        <v>82</v>
      </c>
      <c r="I316" s="5">
        <f>IFERROR(VLOOKUP(A316,'2040 2050 Jan 21'!$A$56:$C$247,3,0),0)</f>
        <v>2720</v>
      </c>
      <c r="J316" s="5">
        <f>IFERROR(VLOOKUP(A316,'2040 2050 Fev 21'!$A$2:$C$239,3,0),0)</f>
        <v>0</v>
      </c>
      <c r="K316" s="5">
        <f>IFERROR(VLOOKUP(A316,'2040 2050 Mar 21'!$A$2:$C$225,3,0),0)</f>
        <v>0</v>
      </c>
      <c r="L316" s="5">
        <f>IFERROR(VLOOKUP(A316,'2040 2050 Abr 21'!$A$2:$C$189,3,0),0)</f>
        <v>0</v>
      </c>
      <c r="M316" s="5">
        <f>IFERROR(VLOOKUP(A316,'2040 2050 Mai 21'!$A$2:$C$228,3,0),0)</f>
        <v>0</v>
      </c>
      <c r="N316" s="5">
        <f>IFERROR(VLOOKUP(A316,'2040 2050 Jun 21'!$A$2:$C$236,3,0),0)</f>
        <v>0</v>
      </c>
      <c r="O316" s="5">
        <f>IFERROR(VLOOKUP(A316,'2040 2050 Jul 21'!$A$2:$C$280,3,0),0)</f>
        <v>0</v>
      </c>
      <c r="P316" s="5">
        <f>IFERROR(VLOOKUP(A316,'2040 2050 Ago 21'!$A$2:$C$232,3,0),0)</f>
        <v>3715</v>
      </c>
      <c r="Q316" s="5">
        <f>IFERROR(VLOOKUP(A316,'2040 2050 Set 21'!$A$2:$C$226,3,0),0)</f>
        <v>0</v>
      </c>
      <c r="R316" s="5">
        <f>IFERROR(VLOOKUP(A316,'2040 2050 Out 21'!$A$2:$C$225,3,0),0)</f>
        <v>0</v>
      </c>
      <c r="S316" s="5">
        <f>IFERROR(VLOOKUP(A316,'2040 2050 Nov 21'!$A$2:$C$249,3,0),0)</f>
        <v>0</v>
      </c>
      <c r="T316" s="5">
        <f>IFERROR(VLOOKUP(A316,'2040 2050 Dez 21'!$A$2:$C$274,3,0),0)</f>
        <v>1000</v>
      </c>
      <c r="U316">
        <f t="shared" si="4"/>
        <v>7435</v>
      </c>
    </row>
    <row r="317" spans="1:21" hidden="1">
      <c r="A317" s="4" t="s">
        <v>426</v>
      </c>
      <c r="B317" s="7" t="str">
        <f>VLOOKUP(A317,'Todos cabos'!$A$1:$B$556,2,0)</f>
        <v>CABO 080C 2,00MM2 PVC0,30 JASO D611 AVSSf VM/VD</v>
      </c>
      <c r="C317" s="5" t="s">
        <v>79</v>
      </c>
      <c r="D317" s="5" t="s">
        <v>393</v>
      </c>
      <c r="E317" s="5" t="s">
        <v>403</v>
      </c>
      <c r="F317" s="5" t="s">
        <v>25</v>
      </c>
      <c r="G317" s="5" t="s">
        <v>81</v>
      </c>
      <c r="H317" s="5" t="s">
        <v>82</v>
      </c>
      <c r="I317" s="5">
        <f>IFERROR(VLOOKUP(A317,'2040 2050 Jan 21'!$A$56:$C$247,3,0),0)</f>
        <v>0</v>
      </c>
      <c r="J317" s="5">
        <f>IFERROR(VLOOKUP(A317,'2040 2050 Fev 21'!$A$2:$C$239,3,0),0)</f>
        <v>13390</v>
      </c>
      <c r="K317" s="5">
        <f>IFERROR(VLOOKUP(A317,'2040 2050 Mar 21'!$A$2:$C$225,3,0),0)</f>
        <v>0</v>
      </c>
      <c r="L317" s="5">
        <f>IFERROR(VLOOKUP(A317,'2040 2050 Abr 21'!$A$2:$C$189,3,0),0)</f>
        <v>0</v>
      </c>
      <c r="M317" s="5">
        <f>IFERROR(VLOOKUP(A317,'2040 2050 Mai 21'!$A$2:$C$228,3,0),0)</f>
        <v>0</v>
      </c>
      <c r="N317" s="5">
        <f>IFERROR(VLOOKUP(A317,'2040 2050 Jun 21'!$A$2:$C$236,3,0),0)</f>
        <v>0</v>
      </c>
      <c r="O317" s="5">
        <f>IFERROR(VLOOKUP(A317,'2040 2050 Jul 21'!$A$2:$C$280,3,0),0)</f>
        <v>8480</v>
      </c>
      <c r="P317" s="5">
        <f>IFERROR(VLOOKUP(A317,'2040 2050 Ago 21'!$A$2:$C$232,3,0),0)</f>
        <v>0</v>
      </c>
      <c r="Q317" s="5">
        <f>IFERROR(VLOOKUP(A317,'2040 2050 Set 21'!$A$2:$C$226,3,0),0)</f>
        <v>0</v>
      </c>
      <c r="R317" s="5">
        <f>IFERROR(VLOOKUP(A317,'2040 2050 Out 21'!$A$2:$C$225,3,0),0)</f>
        <v>4500</v>
      </c>
      <c r="S317" s="5">
        <f>IFERROR(VLOOKUP(A317,'2040 2050 Nov 21'!$A$2:$C$249,3,0),0)</f>
        <v>1200</v>
      </c>
      <c r="T317" s="5">
        <f>IFERROR(VLOOKUP(A317,'2040 2050 Dez 21'!$A$2:$C$274,3,0),0)</f>
        <v>0</v>
      </c>
      <c r="U317">
        <f t="shared" si="4"/>
        <v>27570</v>
      </c>
    </row>
    <row r="318" spans="1:21" hidden="1">
      <c r="A318" s="4" t="s">
        <v>427</v>
      </c>
      <c r="B318" s="7" t="str">
        <f>VLOOKUP(A318,'Todos cabos'!$A$1:$B$556,2,0)</f>
        <v>CABO 080C 2,00MM2 PVC0,30 JASO D611 AVSSf VD CL</v>
      </c>
      <c r="C318" s="5" t="s">
        <v>79</v>
      </c>
      <c r="D318" s="5" t="s">
        <v>361</v>
      </c>
      <c r="E318" s="5" t="s">
        <v>403</v>
      </c>
      <c r="F318" s="5" t="s">
        <v>25</v>
      </c>
      <c r="G318" s="5" t="s">
        <v>81</v>
      </c>
      <c r="H318" s="5" t="s">
        <v>82</v>
      </c>
      <c r="I318" s="5">
        <f>IFERROR(VLOOKUP(A318,'2040 2050 Jan 21'!$A$56:$C$247,3,0),0)</f>
        <v>2840</v>
      </c>
      <c r="J318" s="5">
        <f>IFERROR(VLOOKUP(A318,'2040 2050 Fev 21'!$A$2:$C$239,3,0),0)</f>
        <v>0</v>
      </c>
      <c r="K318" s="5">
        <f>IFERROR(VLOOKUP(A318,'2040 2050 Mar 21'!$A$2:$C$225,3,0),0)</f>
        <v>0</v>
      </c>
      <c r="L318" s="5">
        <f>IFERROR(VLOOKUP(A318,'2040 2050 Abr 21'!$A$2:$C$189,3,0),0)</f>
        <v>0</v>
      </c>
      <c r="M318" s="5">
        <f>IFERROR(VLOOKUP(A318,'2040 2050 Mai 21'!$A$2:$C$228,3,0),0)</f>
        <v>0</v>
      </c>
      <c r="N318" s="5">
        <f>IFERROR(VLOOKUP(A318,'2040 2050 Jun 21'!$A$2:$C$236,3,0),0)</f>
        <v>0</v>
      </c>
      <c r="O318" s="5">
        <f>IFERROR(VLOOKUP(A318,'2040 2050 Jul 21'!$A$2:$C$280,3,0),0)</f>
        <v>0</v>
      </c>
      <c r="P318" s="5">
        <f>IFERROR(VLOOKUP(A318,'2040 2050 Ago 21'!$A$2:$C$232,3,0),0)</f>
        <v>0</v>
      </c>
      <c r="Q318" s="5">
        <f>IFERROR(VLOOKUP(A318,'2040 2050 Set 21'!$A$2:$C$226,3,0),0)</f>
        <v>0</v>
      </c>
      <c r="R318" s="5">
        <f>IFERROR(VLOOKUP(A318,'2040 2050 Out 21'!$A$2:$C$225,3,0),0)</f>
        <v>0</v>
      </c>
      <c r="S318" s="5">
        <f>IFERROR(VLOOKUP(A318,'2040 2050 Nov 21'!$A$2:$C$249,3,0),0)</f>
        <v>0</v>
      </c>
      <c r="T318" s="5">
        <f>IFERROR(VLOOKUP(A318,'2040 2050 Dez 21'!$A$2:$C$274,3,0),0)</f>
        <v>0</v>
      </c>
      <c r="U318">
        <f t="shared" si="4"/>
        <v>2840</v>
      </c>
    </row>
    <row r="319" spans="1:21">
      <c r="A319" s="4" t="s">
        <v>428</v>
      </c>
      <c r="B319" s="7" t="str">
        <f>VLOOKUP(A319,'Todos cabos'!$A$1:$B$556,2,0)</f>
        <v>CABO 070C 022AWG PVC0,4 AM</v>
      </c>
      <c r="C319" s="5" t="s">
        <v>47</v>
      </c>
      <c r="D319" s="5" t="s">
        <v>29</v>
      </c>
      <c r="E319" s="5" t="s">
        <v>429</v>
      </c>
      <c r="F319" s="5" t="s">
        <v>25</v>
      </c>
      <c r="G319" s="5" t="s">
        <v>49</v>
      </c>
      <c r="H319" s="5" t="s">
        <v>50</v>
      </c>
      <c r="I319" s="5">
        <f>IFERROR(VLOOKUP(A319,'2040 2050 Jan 21'!$A$56:$C$247,3,0),0)</f>
        <v>0</v>
      </c>
      <c r="J319" s="5">
        <f>IFERROR(VLOOKUP(A319,'2040 2050 Fev 21'!$A$2:$C$239,3,0),0)</f>
        <v>0</v>
      </c>
      <c r="K319" s="5">
        <f>IFERROR(VLOOKUP(A319,'2040 2050 Mar 21'!$A$2:$C$225,3,0),0)</f>
        <v>0</v>
      </c>
      <c r="L319" s="5">
        <f>IFERROR(VLOOKUP(A319,'2040 2050 Abr 21'!$A$2:$C$189,3,0),0)</f>
        <v>0</v>
      </c>
      <c r="M319" s="5">
        <f>IFERROR(VLOOKUP(A319,'2040 2050 Mai 21'!$A$2:$C$228,3,0),0)</f>
        <v>0</v>
      </c>
      <c r="N319" s="5">
        <f>IFERROR(VLOOKUP(A319,'2040 2050 Jun 21'!$A$2:$C$236,3,0),0)</f>
        <v>1400</v>
      </c>
      <c r="O319" s="5">
        <f>IFERROR(VLOOKUP(A319,'2040 2050 Jul 21'!$A$2:$C$280,3,0),0)</f>
        <v>0</v>
      </c>
      <c r="P319" s="5">
        <f>IFERROR(VLOOKUP(A319,'2040 2050 Ago 21'!$A$2:$C$232,3,0),0)</f>
        <v>0</v>
      </c>
      <c r="Q319" s="5">
        <f>IFERROR(VLOOKUP(A319,'2040 2050 Set 21'!$A$2:$C$226,3,0),0)</f>
        <v>0</v>
      </c>
      <c r="R319" s="5">
        <f>IFERROR(VLOOKUP(A319,'2040 2050 Out 21'!$A$2:$C$225,3,0),0)</f>
        <v>0</v>
      </c>
      <c r="S319" s="5">
        <f>IFERROR(VLOOKUP(A319,'2040 2050 Nov 21'!$A$2:$C$249,3,0),0)</f>
        <v>0</v>
      </c>
      <c r="T319" s="5">
        <f>IFERROR(VLOOKUP(A319,'2040 2050 Dez 21'!$A$2:$C$274,3,0),0)</f>
        <v>0</v>
      </c>
      <c r="U319">
        <f t="shared" si="4"/>
        <v>1400</v>
      </c>
    </row>
    <row r="320" spans="1:21">
      <c r="A320" s="4" t="s">
        <v>430</v>
      </c>
      <c r="B320" s="7" t="str">
        <f>VLOOKUP(A320,'Todos cabos'!$A$1:$B$556,2,0)</f>
        <v>CABO 070C 022AWG PVC0,4 AZ</v>
      </c>
      <c r="C320" s="5" t="s">
        <v>47</v>
      </c>
      <c r="D320" s="5" t="s">
        <v>31</v>
      </c>
      <c r="E320" s="5" t="s">
        <v>429</v>
      </c>
      <c r="F320" s="5" t="s">
        <v>25</v>
      </c>
      <c r="G320" s="5" t="s">
        <v>49</v>
      </c>
      <c r="H320" s="5" t="s">
        <v>50</v>
      </c>
      <c r="I320" s="5">
        <f>IFERROR(VLOOKUP(A320,'2040 2050 Jan 21'!$A$56:$C$247,3,0),0)</f>
        <v>0</v>
      </c>
      <c r="J320" s="5">
        <f>IFERROR(VLOOKUP(A320,'2040 2050 Fev 21'!$A$2:$C$239,3,0),0)</f>
        <v>0</v>
      </c>
      <c r="K320" s="5">
        <f>IFERROR(VLOOKUP(A320,'2040 2050 Mar 21'!$A$2:$C$225,3,0),0)</f>
        <v>0</v>
      </c>
      <c r="L320" s="5">
        <f>IFERROR(VLOOKUP(A320,'2040 2050 Abr 21'!$A$2:$C$189,3,0),0)</f>
        <v>0</v>
      </c>
      <c r="M320" s="5">
        <f>IFERROR(VLOOKUP(A320,'2040 2050 Mai 21'!$A$2:$C$228,3,0),0)</f>
        <v>0</v>
      </c>
      <c r="N320" s="5">
        <f>IFERROR(VLOOKUP(A320,'2040 2050 Jun 21'!$A$2:$C$236,3,0),0)</f>
        <v>0</v>
      </c>
      <c r="O320" s="5">
        <f>IFERROR(VLOOKUP(A320,'2040 2050 Jul 21'!$A$2:$C$280,3,0),0)</f>
        <v>0</v>
      </c>
      <c r="P320" s="5">
        <f>IFERROR(VLOOKUP(A320,'2040 2050 Ago 21'!$A$2:$C$232,3,0),0)</f>
        <v>1700</v>
      </c>
      <c r="Q320" s="5">
        <f>IFERROR(VLOOKUP(A320,'2040 2050 Set 21'!$A$2:$C$226,3,0),0)</f>
        <v>12200</v>
      </c>
      <c r="R320" s="5">
        <f>IFERROR(VLOOKUP(A320,'2040 2050 Out 21'!$A$2:$C$225,3,0),0)</f>
        <v>0</v>
      </c>
      <c r="S320" s="5">
        <f>IFERROR(VLOOKUP(A320,'2040 2050 Nov 21'!$A$2:$C$249,3,0),0)</f>
        <v>11100</v>
      </c>
      <c r="T320" s="5">
        <f>IFERROR(VLOOKUP(A320,'2040 2050 Dez 21'!$A$2:$C$274,3,0),0)</f>
        <v>0</v>
      </c>
      <c r="U320">
        <f t="shared" si="4"/>
        <v>25000</v>
      </c>
    </row>
    <row r="321" spans="1:21">
      <c r="A321" s="4" t="s">
        <v>431</v>
      </c>
      <c r="B321" s="7" t="str">
        <f>VLOOKUP(A321,'Todos cabos'!$A$1:$B$556,2,0)</f>
        <v>CABO 070C 022AWG PVC0,4 BR</v>
      </c>
      <c r="C321" s="5" t="s">
        <v>47</v>
      </c>
      <c r="D321" s="5" t="s">
        <v>37</v>
      </c>
      <c r="E321" s="5" t="s">
        <v>429</v>
      </c>
      <c r="F321" s="5" t="s">
        <v>25</v>
      </c>
      <c r="G321" s="5" t="s">
        <v>49</v>
      </c>
      <c r="H321" s="5" t="s">
        <v>50</v>
      </c>
      <c r="I321" s="5">
        <f>IFERROR(VLOOKUP(A321,'2040 2050 Jan 21'!$A$56:$C$247,3,0),0)</f>
        <v>0</v>
      </c>
      <c r="J321" s="5">
        <f>IFERROR(VLOOKUP(A321,'2040 2050 Fev 21'!$A$2:$C$239,3,0),0)</f>
        <v>0</v>
      </c>
      <c r="K321" s="5">
        <f>IFERROR(VLOOKUP(A321,'2040 2050 Mar 21'!$A$2:$C$225,3,0),0)</f>
        <v>0</v>
      </c>
      <c r="L321" s="5">
        <f>IFERROR(VLOOKUP(A321,'2040 2050 Abr 21'!$A$2:$C$189,3,0),0)</f>
        <v>0</v>
      </c>
      <c r="M321" s="5">
        <f>IFERROR(VLOOKUP(A321,'2040 2050 Mai 21'!$A$2:$C$228,3,0),0)</f>
        <v>0</v>
      </c>
      <c r="N321" s="5">
        <f>IFERROR(VLOOKUP(A321,'2040 2050 Jun 21'!$A$2:$C$236,3,0),0)</f>
        <v>1350</v>
      </c>
      <c r="O321" s="5">
        <f>IFERROR(VLOOKUP(A321,'2040 2050 Jul 21'!$A$2:$C$280,3,0),0)</f>
        <v>0</v>
      </c>
      <c r="P321" s="5">
        <f>IFERROR(VLOOKUP(A321,'2040 2050 Ago 21'!$A$2:$C$232,3,0),0)</f>
        <v>0</v>
      </c>
      <c r="Q321" s="5">
        <f>IFERROR(VLOOKUP(A321,'2040 2050 Set 21'!$A$2:$C$226,3,0),0)</f>
        <v>11900</v>
      </c>
      <c r="R321" s="5">
        <f>IFERROR(VLOOKUP(A321,'2040 2050 Out 21'!$A$2:$C$225,3,0),0)</f>
        <v>5250</v>
      </c>
      <c r="S321" s="5">
        <f>IFERROR(VLOOKUP(A321,'2040 2050 Nov 21'!$A$2:$C$249,3,0),0)</f>
        <v>12000</v>
      </c>
      <c r="T321" s="5">
        <f>IFERROR(VLOOKUP(A321,'2040 2050 Dez 21'!$A$2:$C$274,3,0),0)</f>
        <v>20800</v>
      </c>
      <c r="U321">
        <f t="shared" si="4"/>
        <v>51300</v>
      </c>
    </row>
    <row r="322" spans="1:21">
      <c r="A322" s="4" t="s">
        <v>432</v>
      </c>
      <c r="B322" s="7" t="str">
        <f>VLOOKUP(A322,'Todos cabos'!$A$1:$B$556,2,0)</f>
        <v>CABO 070C 022AWG PVC0,40 CZ DUPLA ISOLACAO 0,2+0,2 MM</v>
      </c>
      <c r="C322" s="5" t="s">
        <v>47</v>
      </c>
      <c r="D322" s="5" t="s">
        <v>23</v>
      </c>
      <c r="E322" s="5" t="s">
        <v>429</v>
      </c>
      <c r="F322" s="5" t="s">
        <v>25</v>
      </c>
      <c r="G322" s="5" t="s">
        <v>52</v>
      </c>
      <c r="H322" s="5" t="s">
        <v>50</v>
      </c>
      <c r="I322" s="5">
        <f>IFERROR(VLOOKUP(A322,'2040 2050 Jan 21'!$A$56:$C$247,3,0),0)</f>
        <v>61600</v>
      </c>
      <c r="J322" s="5">
        <f>IFERROR(VLOOKUP(A322,'2040 2050 Fev 21'!$A$2:$C$239,3,0),0)</f>
        <v>92350</v>
      </c>
      <c r="K322" s="5">
        <f>IFERROR(VLOOKUP(A322,'2040 2050 Mar 21'!$A$2:$C$225,3,0),0)</f>
        <v>130800</v>
      </c>
      <c r="L322" s="5">
        <f>IFERROR(VLOOKUP(A322,'2040 2050 Abr 21'!$A$2:$C$189,3,0),0)</f>
        <v>0</v>
      </c>
      <c r="M322" s="5">
        <f>IFERROR(VLOOKUP(A322,'2040 2050 Mai 21'!$A$2:$C$228,3,0),0)</f>
        <v>0</v>
      </c>
      <c r="N322" s="5">
        <f>IFERROR(VLOOKUP(A322,'2040 2050 Jun 21'!$A$2:$C$236,3,0),0)</f>
        <v>33700</v>
      </c>
      <c r="O322" s="5">
        <f>IFERROR(VLOOKUP(A322,'2040 2050 Jul 21'!$A$2:$C$280,3,0),0)</f>
        <v>37600</v>
      </c>
      <c r="P322" s="5">
        <f>IFERROR(VLOOKUP(A322,'2040 2050 Ago 21'!$A$2:$C$232,3,0),0)</f>
        <v>84800</v>
      </c>
      <c r="Q322" s="5">
        <f>IFERROR(VLOOKUP(A322,'2040 2050 Set 21'!$A$2:$C$226,3,0),0)</f>
        <v>0</v>
      </c>
      <c r="R322" s="5">
        <f>IFERROR(VLOOKUP(A322,'2040 2050 Out 21'!$A$2:$C$225,3,0),0)</f>
        <v>28800</v>
      </c>
      <c r="S322" s="5">
        <f>IFERROR(VLOOKUP(A322,'2040 2050 Nov 21'!$A$2:$C$249,3,0),0)</f>
        <v>0</v>
      </c>
      <c r="T322" s="5">
        <f>IFERROR(VLOOKUP(A322,'2040 2050 Dez 21'!$A$2:$C$274,3,0),0)</f>
        <v>0</v>
      </c>
      <c r="U322">
        <f t="shared" si="4"/>
        <v>469650</v>
      </c>
    </row>
    <row r="323" spans="1:21">
      <c r="A323" s="4" t="s">
        <v>433</v>
      </c>
      <c r="B323" s="7" t="str">
        <f>VLOOKUP(A323,'Todos cabos'!$A$1:$B$556,2,0)</f>
        <v>CABO 070C 022AWG PVC0,4 CZ</v>
      </c>
      <c r="C323" s="5" t="s">
        <v>47</v>
      </c>
      <c r="D323" s="5" t="s">
        <v>23</v>
      </c>
      <c r="E323" s="5" t="s">
        <v>429</v>
      </c>
      <c r="F323" s="5" t="s">
        <v>25</v>
      </c>
      <c r="G323" s="5" t="s">
        <v>49</v>
      </c>
      <c r="H323" s="5" t="s">
        <v>50</v>
      </c>
      <c r="I323" s="5">
        <f>IFERROR(VLOOKUP(A323,'2040 2050 Jan 21'!$A$56:$C$247,3,0),0)</f>
        <v>0</v>
      </c>
      <c r="J323" s="5">
        <f>IFERROR(VLOOKUP(A323,'2040 2050 Fev 21'!$A$2:$C$239,3,0),0)</f>
        <v>0</v>
      </c>
      <c r="K323" s="5">
        <f>IFERROR(VLOOKUP(A323,'2040 2050 Mar 21'!$A$2:$C$225,3,0),0)</f>
        <v>0</v>
      </c>
      <c r="L323" s="5">
        <f>IFERROR(VLOOKUP(A323,'2040 2050 Abr 21'!$A$2:$C$189,3,0),0)</f>
        <v>0</v>
      </c>
      <c r="M323" s="5">
        <f>IFERROR(VLOOKUP(A323,'2040 2050 Mai 21'!$A$2:$C$228,3,0),0)</f>
        <v>0</v>
      </c>
      <c r="N323" s="5">
        <f>IFERROR(VLOOKUP(A323,'2040 2050 Jun 21'!$A$2:$C$236,3,0),0)</f>
        <v>1200</v>
      </c>
      <c r="O323" s="5">
        <f>IFERROR(VLOOKUP(A323,'2040 2050 Jul 21'!$A$2:$C$280,3,0),0)</f>
        <v>0</v>
      </c>
      <c r="P323" s="5">
        <f>IFERROR(VLOOKUP(A323,'2040 2050 Ago 21'!$A$2:$C$232,3,0),0)</f>
        <v>0</v>
      </c>
      <c r="Q323" s="5">
        <f>IFERROR(VLOOKUP(A323,'2040 2050 Set 21'!$A$2:$C$226,3,0),0)</f>
        <v>0</v>
      </c>
      <c r="R323" s="5">
        <f>IFERROR(VLOOKUP(A323,'2040 2050 Out 21'!$A$2:$C$225,3,0),0)</f>
        <v>0</v>
      </c>
      <c r="S323" s="5">
        <f>IFERROR(VLOOKUP(A323,'2040 2050 Nov 21'!$A$2:$C$249,3,0),0)</f>
        <v>0</v>
      </c>
      <c r="T323" s="5">
        <f>IFERROR(VLOOKUP(A323,'2040 2050 Dez 21'!$A$2:$C$274,3,0),0)</f>
        <v>0</v>
      </c>
      <c r="U323">
        <f t="shared" ref="U323:U386" si="5">SUM(I323:T323)</f>
        <v>1200</v>
      </c>
    </row>
    <row r="324" spans="1:21">
      <c r="A324" s="4" t="s">
        <v>434</v>
      </c>
      <c r="B324" s="7" t="str">
        <f>VLOOKUP(A324,'Todos cabos'!$A$1:$B$556,2,0)</f>
        <v>CABO 070C 022AWG PVC0,4 LJ</v>
      </c>
      <c r="C324" s="5" t="s">
        <v>47</v>
      </c>
      <c r="D324" s="5" t="s">
        <v>57</v>
      </c>
      <c r="E324" s="5" t="s">
        <v>429</v>
      </c>
      <c r="F324" s="5" t="s">
        <v>25</v>
      </c>
      <c r="G324" s="5" t="s">
        <v>49</v>
      </c>
      <c r="H324" s="5" t="s">
        <v>50</v>
      </c>
      <c r="I324" s="5">
        <f>IFERROR(VLOOKUP(A324,'2040 2050 Jan 21'!$A$56:$C$247,3,0),0)</f>
        <v>0</v>
      </c>
      <c r="J324" s="5">
        <f>IFERROR(VLOOKUP(A324,'2040 2050 Fev 21'!$A$2:$C$239,3,0),0)</f>
        <v>0</v>
      </c>
      <c r="K324" s="5">
        <f>IFERROR(VLOOKUP(A324,'2040 2050 Mar 21'!$A$2:$C$225,3,0),0)</f>
        <v>0</v>
      </c>
      <c r="L324" s="5">
        <f>IFERROR(VLOOKUP(A324,'2040 2050 Abr 21'!$A$2:$C$189,3,0),0)</f>
        <v>0</v>
      </c>
      <c r="M324" s="5">
        <f>IFERROR(VLOOKUP(A324,'2040 2050 Mai 21'!$A$2:$C$228,3,0),0)</f>
        <v>0</v>
      </c>
      <c r="N324" s="5">
        <f>IFERROR(VLOOKUP(A324,'2040 2050 Jun 21'!$A$2:$C$236,3,0),0)</f>
        <v>0</v>
      </c>
      <c r="O324" s="5">
        <f>IFERROR(VLOOKUP(A324,'2040 2050 Jul 21'!$A$2:$C$280,3,0),0)</f>
        <v>0</v>
      </c>
      <c r="P324" s="5">
        <f>IFERROR(VLOOKUP(A324,'2040 2050 Ago 21'!$A$2:$C$232,3,0),0)</f>
        <v>0</v>
      </c>
      <c r="Q324" s="5">
        <f>IFERROR(VLOOKUP(A324,'2040 2050 Set 21'!$A$2:$C$226,3,0),0)</f>
        <v>0</v>
      </c>
      <c r="R324" s="5">
        <f>IFERROR(VLOOKUP(A324,'2040 2050 Out 21'!$A$2:$C$225,3,0),0)</f>
        <v>500</v>
      </c>
      <c r="S324" s="5">
        <f>IFERROR(VLOOKUP(A324,'2040 2050 Nov 21'!$A$2:$C$249,3,0),0)</f>
        <v>0</v>
      </c>
      <c r="T324" s="5">
        <f>IFERROR(VLOOKUP(A324,'2040 2050 Dez 21'!$A$2:$C$274,3,0),0)</f>
        <v>10350</v>
      </c>
      <c r="U324">
        <f t="shared" si="5"/>
        <v>10850</v>
      </c>
    </row>
    <row r="325" spans="1:21">
      <c r="A325" s="4" t="s">
        <v>435</v>
      </c>
      <c r="B325" s="7" t="str">
        <f>VLOOKUP(A325,'Todos cabos'!$A$1:$B$556,2,0)</f>
        <v>CABO 070C 022AWG PVC0,4 MR</v>
      </c>
      <c r="C325" s="5" t="s">
        <v>47</v>
      </c>
      <c r="D325" s="5" t="s">
        <v>35</v>
      </c>
      <c r="E325" s="5" t="s">
        <v>429</v>
      </c>
      <c r="F325" s="5" t="s">
        <v>25</v>
      </c>
      <c r="G325" s="5" t="s">
        <v>49</v>
      </c>
      <c r="H325" s="5" t="s">
        <v>50</v>
      </c>
      <c r="I325" s="5">
        <f>IFERROR(VLOOKUP(A325,'2040 2050 Jan 21'!$A$56:$C$247,3,0),0)</f>
        <v>0</v>
      </c>
      <c r="J325" s="5">
        <f>IFERROR(VLOOKUP(A325,'2040 2050 Fev 21'!$A$2:$C$239,3,0),0)</f>
        <v>0</v>
      </c>
      <c r="K325" s="5">
        <f>IFERROR(VLOOKUP(A325,'2040 2050 Mar 21'!$A$2:$C$225,3,0),0)</f>
        <v>0</v>
      </c>
      <c r="L325" s="5">
        <f>IFERROR(VLOOKUP(A325,'2040 2050 Abr 21'!$A$2:$C$189,3,0),0)</f>
        <v>0</v>
      </c>
      <c r="M325" s="5">
        <f>IFERROR(VLOOKUP(A325,'2040 2050 Mai 21'!$A$2:$C$228,3,0),0)</f>
        <v>11200</v>
      </c>
      <c r="N325" s="5">
        <f>IFERROR(VLOOKUP(A325,'2040 2050 Jun 21'!$A$2:$C$236,3,0),0)</f>
        <v>30400</v>
      </c>
      <c r="O325" s="5">
        <f>IFERROR(VLOOKUP(A325,'2040 2050 Jul 21'!$A$2:$C$280,3,0),0)</f>
        <v>25000</v>
      </c>
      <c r="P325" s="5">
        <f>IFERROR(VLOOKUP(A325,'2040 2050 Ago 21'!$A$2:$C$232,3,0),0)</f>
        <v>66250</v>
      </c>
      <c r="Q325" s="5">
        <f>IFERROR(VLOOKUP(A325,'2040 2050 Set 21'!$A$2:$C$226,3,0),0)</f>
        <v>0</v>
      </c>
      <c r="R325" s="5">
        <f>IFERROR(VLOOKUP(A325,'2040 2050 Out 21'!$A$2:$C$225,3,0),0)</f>
        <v>33500</v>
      </c>
      <c r="S325" s="5">
        <f>IFERROR(VLOOKUP(A325,'2040 2050 Nov 21'!$A$2:$C$249,3,0),0)</f>
        <v>75200</v>
      </c>
      <c r="T325" s="5">
        <f>IFERROR(VLOOKUP(A325,'2040 2050 Dez 21'!$A$2:$C$274,3,0),0)</f>
        <v>0</v>
      </c>
      <c r="U325">
        <f t="shared" si="5"/>
        <v>241550</v>
      </c>
    </row>
    <row r="326" spans="1:21">
      <c r="A326" s="4" t="s">
        <v>436</v>
      </c>
      <c r="B326" s="7" t="str">
        <f>VLOOKUP(A326,'Todos cabos'!$A$1:$B$556,2,0)</f>
        <v>CABO 070C 022AWG PVC0,4 PR</v>
      </c>
      <c r="C326" s="5" t="s">
        <v>47</v>
      </c>
      <c r="D326" s="5" t="s">
        <v>41</v>
      </c>
      <c r="E326" s="5" t="s">
        <v>429</v>
      </c>
      <c r="F326" s="5" t="s">
        <v>25</v>
      </c>
      <c r="G326" s="5" t="s">
        <v>49</v>
      </c>
      <c r="H326" s="5" t="s">
        <v>50</v>
      </c>
      <c r="I326" s="5">
        <f>IFERROR(VLOOKUP(A326,'2040 2050 Jan 21'!$A$56:$C$247,3,0),0)</f>
        <v>0</v>
      </c>
      <c r="J326" s="5">
        <f>IFERROR(VLOOKUP(A326,'2040 2050 Fev 21'!$A$2:$C$239,3,0),0)</f>
        <v>0</v>
      </c>
      <c r="K326" s="5">
        <f>IFERROR(VLOOKUP(A326,'2040 2050 Mar 21'!$A$2:$C$225,3,0),0)</f>
        <v>0</v>
      </c>
      <c r="L326" s="5">
        <f>IFERROR(VLOOKUP(A326,'2040 2050 Abr 21'!$A$2:$C$189,3,0),0)</f>
        <v>0</v>
      </c>
      <c r="M326" s="5">
        <f>IFERROR(VLOOKUP(A326,'2040 2050 Mai 21'!$A$2:$C$228,3,0),0)</f>
        <v>0</v>
      </c>
      <c r="N326" s="5">
        <f>IFERROR(VLOOKUP(A326,'2040 2050 Jun 21'!$A$2:$C$236,3,0),0)</f>
        <v>1700</v>
      </c>
      <c r="O326" s="5">
        <f>IFERROR(VLOOKUP(A326,'2040 2050 Jul 21'!$A$2:$C$280,3,0),0)</f>
        <v>0</v>
      </c>
      <c r="P326" s="5">
        <f>IFERROR(VLOOKUP(A326,'2040 2050 Ago 21'!$A$2:$C$232,3,0),0)</f>
        <v>0</v>
      </c>
      <c r="Q326" s="5">
        <f>IFERROR(VLOOKUP(A326,'2040 2050 Set 21'!$A$2:$C$226,3,0),0)</f>
        <v>0</v>
      </c>
      <c r="R326" s="5">
        <f>IFERROR(VLOOKUP(A326,'2040 2050 Out 21'!$A$2:$C$225,3,0),0)</f>
        <v>0</v>
      </c>
      <c r="S326" s="5">
        <f>IFERROR(VLOOKUP(A326,'2040 2050 Nov 21'!$A$2:$C$249,3,0),0)</f>
        <v>0</v>
      </c>
      <c r="T326" s="5">
        <f>IFERROR(VLOOKUP(A326,'2040 2050 Dez 21'!$A$2:$C$274,3,0),0)</f>
        <v>34250</v>
      </c>
      <c r="U326">
        <f t="shared" si="5"/>
        <v>35950</v>
      </c>
    </row>
    <row r="327" spans="1:21">
      <c r="A327" s="4" t="s">
        <v>437</v>
      </c>
      <c r="B327" s="7" t="str">
        <f>VLOOKUP(A327,'Todos cabos'!$A$1:$B$556,2,0)</f>
        <v>CABO 070C 022AWG PVC0,4 RO</v>
      </c>
      <c r="C327" s="5" t="s">
        <v>47</v>
      </c>
      <c r="D327" s="5" t="s">
        <v>33</v>
      </c>
      <c r="E327" s="5" t="s">
        <v>429</v>
      </c>
      <c r="F327" s="5" t="s">
        <v>25</v>
      </c>
      <c r="G327" s="5" t="s">
        <v>49</v>
      </c>
      <c r="H327" s="5" t="s">
        <v>50</v>
      </c>
      <c r="I327" s="5">
        <f>IFERROR(VLOOKUP(A327,'2040 2050 Jan 21'!$A$56:$C$247,3,0),0)</f>
        <v>0</v>
      </c>
      <c r="J327" s="5">
        <f>IFERROR(VLOOKUP(A327,'2040 2050 Fev 21'!$A$2:$C$239,3,0),0)</f>
        <v>0</v>
      </c>
      <c r="K327" s="5">
        <f>IFERROR(VLOOKUP(A327,'2040 2050 Mar 21'!$A$2:$C$225,3,0),0)</f>
        <v>0</v>
      </c>
      <c r="L327" s="5">
        <f>IFERROR(VLOOKUP(A327,'2040 2050 Abr 21'!$A$2:$C$189,3,0),0)</f>
        <v>0</v>
      </c>
      <c r="M327" s="5">
        <f>IFERROR(VLOOKUP(A327,'2040 2050 Mai 21'!$A$2:$C$228,3,0),0)</f>
        <v>0</v>
      </c>
      <c r="N327" s="5">
        <f>IFERROR(VLOOKUP(A327,'2040 2050 Jun 21'!$A$2:$C$236,3,0),0)</f>
        <v>0</v>
      </c>
      <c r="O327" s="5">
        <f>IFERROR(VLOOKUP(A327,'2040 2050 Jul 21'!$A$2:$C$280,3,0),0)</f>
        <v>0</v>
      </c>
      <c r="P327" s="5">
        <f>IFERROR(VLOOKUP(A327,'2040 2050 Ago 21'!$A$2:$C$232,3,0),0)</f>
        <v>1900</v>
      </c>
      <c r="Q327" s="5">
        <f>IFERROR(VLOOKUP(A327,'2040 2050 Set 21'!$A$2:$C$226,3,0),0)</f>
        <v>0</v>
      </c>
      <c r="R327" s="5">
        <f>IFERROR(VLOOKUP(A327,'2040 2050 Out 21'!$A$2:$C$225,3,0),0)</f>
        <v>0</v>
      </c>
      <c r="S327" s="5">
        <f>IFERROR(VLOOKUP(A327,'2040 2050 Nov 21'!$A$2:$C$249,3,0),0)</f>
        <v>0</v>
      </c>
      <c r="T327" s="5">
        <f>IFERROR(VLOOKUP(A327,'2040 2050 Dez 21'!$A$2:$C$274,3,0),0)</f>
        <v>0</v>
      </c>
      <c r="U327">
        <f t="shared" si="5"/>
        <v>1900</v>
      </c>
    </row>
    <row r="328" spans="1:21">
      <c r="A328" s="4" t="s">
        <v>438</v>
      </c>
      <c r="B328" s="7" t="str">
        <f>VLOOKUP(A328,'Todos cabos'!$A$1:$B$556,2,0)</f>
        <v>CABO 070C 022AWG PVC0,4 VD</v>
      </c>
      <c r="C328" s="5" t="s">
        <v>47</v>
      </c>
      <c r="D328" s="5" t="s">
        <v>66</v>
      </c>
      <c r="E328" s="5" t="s">
        <v>429</v>
      </c>
      <c r="F328" s="5" t="s">
        <v>25</v>
      </c>
      <c r="G328" s="5" t="s">
        <v>49</v>
      </c>
      <c r="H328" s="5" t="s">
        <v>50</v>
      </c>
      <c r="I328" s="5">
        <f>IFERROR(VLOOKUP(A328,'2040 2050 Jan 21'!$A$56:$C$247,3,0),0)</f>
        <v>0</v>
      </c>
      <c r="J328" s="5">
        <f>IFERROR(VLOOKUP(A328,'2040 2050 Fev 21'!$A$2:$C$239,3,0),0)</f>
        <v>0</v>
      </c>
      <c r="K328" s="5">
        <f>IFERROR(VLOOKUP(A328,'2040 2050 Mar 21'!$A$2:$C$225,3,0),0)</f>
        <v>0</v>
      </c>
      <c r="L328" s="5">
        <f>IFERROR(VLOOKUP(A328,'2040 2050 Abr 21'!$A$2:$C$189,3,0),0)</f>
        <v>0</v>
      </c>
      <c r="M328" s="5">
        <f>IFERROR(VLOOKUP(A328,'2040 2050 Mai 21'!$A$2:$C$228,3,0),0)</f>
        <v>0</v>
      </c>
      <c r="N328" s="5">
        <f>IFERROR(VLOOKUP(A328,'2040 2050 Jun 21'!$A$2:$C$236,3,0),0)</f>
        <v>0</v>
      </c>
      <c r="O328" s="5">
        <f>IFERROR(VLOOKUP(A328,'2040 2050 Jul 21'!$A$2:$C$280,3,0),0)</f>
        <v>0</v>
      </c>
      <c r="P328" s="5">
        <f>IFERROR(VLOOKUP(A328,'2040 2050 Ago 21'!$A$2:$C$232,3,0),0)</f>
        <v>0</v>
      </c>
      <c r="Q328" s="5">
        <f>IFERROR(VLOOKUP(A328,'2040 2050 Set 21'!$A$2:$C$226,3,0),0)</f>
        <v>2100</v>
      </c>
      <c r="R328" s="5">
        <f>IFERROR(VLOOKUP(A328,'2040 2050 Out 21'!$A$2:$C$225,3,0),0)</f>
        <v>0</v>
      </c>
      <c r="S328" s="5">
        <f>IFERROR(VLOOKUP(A328,'2040 2050 Nov 21'!$A$2:$C$249,3,0),0)</f>
        <v>0</v>
      </c>
      <c r="T328" s="5">
        <f>IFERROR(VLOOKUP(A328,'2040 2050 Dez 21'!$A$2:$C$274,3,0),0)</f>
        <v>0</v>
      </c>
      <c r="U328">
        <f t="shared" si="5"/>
        <v>2100</v>
      </c>
    </row>
    <row r="329" spans="1:21">
      <c r="A329" s="4" t="s">
        <v>439</v>
      </c>
      <c r="B329" s="7" t="str">
        <f>VLOOKUP(A329,'Todos cabos'!$A$1:$B$556,2,0)</f>
        <v>CABO 070C 022AWG PVC0,4 VM</v>
      </c>
      <c r="C329" s="5" t="s">
        <v>47</v>
      </c>
      <c r="D329" s="5" t="s">
        <v>45</v>
      </c>
      <c r="E329" s="5" t="s">
        <v>429</v>
      </c>
      <c r="F329" s="5" t="s">
        <v>25</v>
      </c>
      <c r="G329" s="5" t="s">
        <v>49</v>
      </c>
      <c r="H329" s="5" t="s">
        <v>50</v>
      </c>
      <c r="I329" s="5">
        <f>IFERROR(VLOOKUP(A329,'2040 2050 Jan 21'!$A$56:$C$247,3,0),0)</f>
        <v>0</v>
      </c>
      <c r="J329" s="5">
        <f>IFERROR(VLOOKUP(A329,'2040 2050 Fev 21'!$A$2:$C$239,3,0),0)</f>
        <v>0</v>
      </c>
      <c r="K329" s="5">
        <f>IFERROR(VLOOKUP(A329,'2040 2050 Mar 21'!$A$2:$C$225,3,0),0)</f>
        <v>0</v>
      </c>
      <c r="L329" s="5">
        <f>IFERROR(VLOOKUP(A329,'2040 2050 Abr 21'!$A$2:$C$189,3,0),0)</f>
        <v>0</v>
      </c>
      <c r="M329" s="5">
        <f>IFERROR(VLOOKUP(A329,'2040 2050 Mai 21'!$A$2:$C$228,3,0),0)</f>
        <v>0</v>
      </c>
      <c r="N329" s="5">
        <f>IFERROR(VLOOKUP(A329,'2040 2050 Jun 21'!$A$2:$C$236,3,0),0)</f>
        <v>1700</v>
      </c>
      <c r="O329" s="5">
        <f>IFERROR(VLOOKUP(A329,'2040 2050 Jul 21'!$A$2:$C$280,3,0),0)</f>
        <v>0</v>
      </c>
      <c r="P329" s="5">
        <f>IFERROR(VLOOKUP(A329,'2040 2050 Ago 21'!$A$2:$C$232,3,0),0)</f>
        <v>0</v>
      </c>
      <c r="Q329" s="5">
        <f>IFERROR(VLOOKUP(A329,'2040 2050 Set 21'!$A$2:$C$226,3,0),0)</f>
        <v>12400</v>
      </c>
      <c r="R329" s="5">
        <f>IFERROR(VLOOKUP(A329,'2040 2050 Out 21'!$A$2:$C$225,3,0),0)</f>
        <v>10800</v>
      </c>
      <c r="S329" s="5">
        <f>IFERROR(VLOOKUP(A329,'2040 2050 Nov 21'!$A$2:$C$249,3,0),0)</f>
        <v>9840</v>
      </c>
      <c r="T329" s="5">
        <f>IFERROR(VLOOKUP(A329,'2040 2050 Dez 21'!$A$2:$C$274,3,0),0)</f>
        <v>0</v>
      </c>
      <c r="U329">
        <f t="shared" si="5"/>
        <v>34740</v>
      </c>
    </row>
    <row r="330" spans="1:21">
      <c r="A330" s="4" t="s">
        <v>440</v>
      </c>
      <c r="B330" s="7" t="str">
        <f>VLOOKUP(A330,'Todos cabos'!$A$1:$B$556,2,0)</f>
        <v>CABO 070C 022AWG PVC0,4 AZ CL</v>
      </c>
      <c r="C330" s="5" t="s">
        <v>47</v>
      </c>
      <c r="D330" s="5" t="s">
        <v>43</v>
      </c>
      <c r="E330" s="5" t="s">
        <v>429</v>
      </c>
      <c r="F330" s="5" t="s">
        <v>25</v>
      </c>
      <c r="G330" s="5" t="s">
        <v>49</v>
      </c>
      <c r="H330" s="5" t="s">
        <v>50</v>
      </c>
      <c r="I330" s="5">
        <f>IFERROR(VLOOKUP(A330,'2040 2050 Jan 21'!$A$56:$C$247,3,0),0)</f>
        <v>0</v>
      </c>
      <c r="J330" s="5">
        <f>IFERROR(VLOOKUP(A330,'2040 2050 Fev 21'!$A$2:$C$239,3,0),0)</f>
        <v>0</v>
      </c>
      <c r="K330" s="5">
        <f>IFERROR(VLOOKUP(A330,'2040 2050 Mar 21'!$A$2:$C$225,3,0),0)</f>
        <v>0</v>
      </c>
      <c r="L330" s="5">
        <f>IFERROR(VLOOKUP(A330,'2040 2050 Abr 21'!$A$2:$C$189,3,0),0)</f>
        <v>0</v>
      </c>
      <c r="M330" s="5">
        <f>IFERROR(VLOOKUP(A330,'2040 2050 Mai 21'!$A$2:$C$228,3,0),0)</f>
        <v>0</v>
      </c>
      <c r="N330" s="5">
        <f>IFERROR(VLOOKUP(A330,'2040 2050 Jun 21'!$A$2:$C$236,3,0),0)</f>
        <v>0</v>
      </c>
      <c r="O330" s="5">
        <f>IFERROR(VLOOKUP(A330,'2040 2050 Jul 21'!$A$2:$C$280,3,0),0)</f>
        <v>0</v>
      </c>
      <c r="P330" s="5">
        <f>IFERROR(VLOOKUP(A330,'2040 2050 Ago 21'!$A$2:$C$232,3,0),0)</f>
        <v>2000</v>
      </c>
      <c r="Q330" s="5">
        <f>IFERROR(VLOOKUP(A330,'2040 2050 Set 21'!$A$2:$C$226,3,0),0)</f>
        <v>5050</v>
      </c>
      <c r="R330" s="5">
        <f>IFERROR(VLOOKUP(A330,'2040 2050 Out 21'!$A$2:$C$225,3,0),0)</f>
        <v>5000</v>
      </c>
      <c r="S330" s="5">
        <f>IFERROR(VLOOKUP(A330,'2040 2050 Nov 21'!$A$2:$C$249,3,0),0)</f>
        <v>6300</v>
      </c>
      <c r="T330" s="5">
        <f>IFERROR(VLOOKUP(A330,'2040 2050 Dez 21'!$A$2:$C$274,3,0),0)</f>
        <v>0</v>
      </c>
      <c r="U330">
        <f t="shared" si="5"/>
        <v>18350</v>
      </c>
    </row>
    <row r="331" spans="1:21" hidden="1">
      <c r="A331" s="4" t="s">
        <v>441</v>
      </c>
      <c r="B331" s="7" t="str">
        <f>VLOOKUP(A331,'Todos cabos'!$A$1:$B$556,2,0)</f>
        <v>CABO 070C 024AWG PCVC0,4 AM</v>
      </c>
      <c r="C331" s="5" t="s">
        <v>47</v>
      </c>
      <c r="D331" s="5" t="s">
        <v>29</v>
      </c>
      <c r="E331" s="5" t="s">
        <v>442</v>
      </c>
      <c r="F331" s="5" t="s">
        <v>25</v>
      </c>
      <c r="G331" s="5" t="s">
        <v>49</v>
      </c>
      <c r="H331" s="5" t="s">
        <v>50</v>
      </c>
      <c r="I331" s="5">
        <f>IFERROR(VLOOKUP(A331,'2040 2050 Jan 21'!$A$56:$C$247,3,0),0)</f>
        <v>2950</v>
      </c>
      <c r="J331" s="5">
        <f>IFERROR(VLOOKUP(A331,'2040 2050 Fev 21'!$A$2:$C$239,3,0),0)</f>
        <v>0</v>
      </c>
      <c r="K331" s="5">
        <f>IFERROR(VLOOKUP(A331,'2040 2050 Mar 21'!$A$2:$C$225,3,0),0)</f>
        <v>0</v>
      </c>
      <c r="L331" s="5">
        <f>IFERROR(VLOOKUP(A331,'2040 2050 Abr 21'!$A$2:$C$189,3,0),0)</f>
        <v>0</v>
      </c>
      <c r="M331" s="5">
        <f>IFERROR(VLOOKUP(A331,'2040 2050 Mai 21'!$A$2:$C$228,3,0),0)</f>
        <v>6400</v>
      </c>
      <c r="N331" s="5">
        <f>IFERROR(VLOOKUP(A331,'2040 2050 Jun 21'!$A$2:$C$236,3,0),0)</f>
        <v>23500</v>
      </c>
      <c r="O331" s="5">
        <f>IFERROR(VLOOKUP(A331,'2040 2050 Jul 21'!$A$2:$C$280,3,0),0)</f>
        <v>0</v>
      </c>
      <c r="P331" s="5">
        <f>IFERROR(VLOOKUP(A331,'2040 2050 Ago 21'!$A$2:$C$232,3,0),0)</f>
        <v>56180</v>
      </c>
      <c r="Q331" s="5">
        <f>IFERROR(VLOOKUP(A331,'2040 2050 Set 21'!$A$2:$C$226,3,0),0)</f>
        <v>36300</v>
      </c>
      <c r="R331" s="5">
        <f>IFERROR(VLOOKUP(A331,'2040 2050 Out 21'!$A$2:$C$225,3,0),0)</f>
        <v>68500</v>
      </c>
      <c r="S331" s="5">
        <f>IFERROR(VLOOKUP(A331,'2040 2050 Nov 21'!$A$2:$C$249,3,0),0)</f>
        <v>65600</v>
      </c>
      <c r="T331" s="5">
        <f>IFERROR(VLOOKUP(A331,'2040 2050 Dez 21'!$A$2:$C$274,3,0),0)</f>
        <v>105400</v>
      </c>
      <c r="U331">
        <f t="shared" si="5"/>
        <v>364830</v>
      </c>
    </row>
    <row r="332" spans="1:21" hidden="1">
      <c r="A332" s="4" t="s">
        <v>443</v>
      </c>
      <c r="B332" s="7" t="str">
        <f>VLOOKUP(A332,'Todos cabos'!$A$1:$B$556,2,0)</f>
        <v>CABO 070C 024AWG PVC0,4 AZ</v>
      </c>
      <c r="C332" s="5" t="s">
        <v>47</v>
      </c>
      <c r="D332" s="5" t="s">
        <v>31</v>
      </c>
      <c r="E332" s="5" t="s">
        <v>442</v>
      </c>
      <c r="F332" s="5" t="s">
        <v>25</v>
      </c>
      <c r="G332" s="5" t="s">
        <v>49</v>
      </c>
      <c r="H332" s="5" t="s">
        <v>50</v>
      </c>
      <c r="I332" s="5">
        <f>IFERROR(VLOOKUP(A332,'2040 2050 Jan 21'!$A$56:$C$247,3,0),0)</f>
        <v>0</v>
      </c>
      <c r="J332" s="5">
        <f>IFERROR(VLOOKUP(A332,'2040 2050 Fev 21'!$A$2:$C$239,3,0),0)</f>
        <v>0</v>
      </c>
      <c r="K332" s="5">
        <f>IFERROR(VLOOKUP(A332,'2040 2050 Mar 21'!$A$2:$C$225,3,0),0)</f>
        <v>0</v>
      </c>
      <c r="L332" s="5">
        <f>IFERROR(VLOOKUP(A332,'2040 2050 Abr 21'!$A$2:$C$189,3,0),0)</f>
        <v>0</v>
      </c>
      <c r="M332" s="5">
        <f>IFERROR(VLOOKUP(A332,'2040 2050 Mai 21'!$A$2:$C$228,3,0),0)</f>
        <v>0</v>
      </c>
      <c r="N332" s="5">
        <f>IFERROR(VLOOKUP(A332,'2040 2050 Jun 21'!$A$2:$C$236,3,0),0)</f>
        <v>0</v>
      </c>
      <c r="O332" s="5">
        <f>IFERROR(VLOOKUP(A332,'2040 2050 Jul 21'!$A$2:$C$280,3,0),0)</f>
        <v>22200</v>
      </c>
      <c r="P332" s="5">
        <f>IFERROR(VLOOKUP(A332,'2040 2050 Ago 21'!$A$2:$C$232,3,0),0)</f>
        <v>48000</v>
      </c>
      <c r="Q332" s="5">
        <f>IFERROR(VLOOKUP(A332,'2040 2050 Set 21'!$A$2:$C$226,3,0),0)</f>
        <v>64500</v>
      </c>
      <c r="R332" s="5">
        <f>IFERROR(VLOOKUP(A332,'2040 2050 Out 21'!$A$2:$C$225,3,0),0)</f>
        <v>67000</v>
      </c>
      <c r="S332" s="5">
        <f>IFERROR(VLOOKUP(A332,'2040 2050 Nov 21'!$A$2:$C$249,3,0),0)</f>
        <v>23400</v>
      </c>
      <c r="T332" s="5">
        <f>IFERROR(VLOOKUP(A332,'2040 2050 Dez 21'!$A$2:$C$274,3,0),0)</f>
        <v>101950</v>
      </c>
      <c r="U332">
        <f t="shared" si="5"/>
        <v>327050</v>
      </c>
    </row>
    <row r="333" spans="1:21" hidden="1">
      <c r="A333" s="4" t="s">
        <v>444</v>
      </c>
      <c r="B333" s="7" t="str">
        <f>VLOOKUP(A333,'Todos cabos'!$A$1:$B$556,2,0)</f>
        <v>CABO 070C 024AWG PCVC0,4 BR</v>
      </c>
      <c r="C333" s="5" t="s">
        <v>47</v>
      </c>
      <c r="D333" s="5" t="s">
        <v>37</v>
      </c>
      <c r="E333" s="5" t="s">
        <v>442</v>
      </c>
      <c r="F333" s="5" t="s">
        <v>25</v>
      </c>
      <c r="G333" s="5" t="s">
        <v>49</v>
      </c>
      <c r="H333" s="5" t="s">
        <v>50</v>
      </c>
      <c r="I333" s="5">
        <f>IFERROR(VLOOKUP(A333,'2040 2050 Jan 21'!$A$56:$C$247,3,0),0)</f>
        <v>2700</v>
      </c>
      <c r="J333" s="5">
        <f>IFERROR(VLOOKUP(A333,'2040 2050 Fev 21'!$A$2:$C$239,3,0),0)</f>
        <v>0</v>
      </c>
      <c r="K333" s="5">
        <f>IFERROR(VLOOKUP(A333,'2040 2050 Mar 21'!$A$2:$C$225,3,0),0)</f>
        <v>0</v>
      </c>
      <c r="L333" s="5">
        <f>IFERROR(VLOOKUP(A333,'2040 2050 Abr 21'!$A$2:$C$189,3,0),0)</f>
        <v>0</v>
      </c>
      <c r="M333" s="5">
        <f>IFERROR(VLOOKUP(A333,'2040 2050 Mai 21'!$A$2:$C$228,3,0),0)</f>
        <v>22290</v>
      </c>
      <c r="N333" s="5">
        <f>IFERROR(VLOOKUP(A333,'2040 2050 Jun 21'!$A$2:$C$236,3,0),0)</f>
        <v>26000</v>
      </c>
      <c r="O333" s="5">
        <f>IFERROR(VLOOKUP(A333,'2040 2050 Jul 21'!$A$2:$C$280,3,0),0)</f>
        <v>57000</v>
      </c>
      <c r="P333" s="5">
        <f>IFERROR(VLOOKUP(A333,'2040 2050 Ago 21'!$A$2:$C$232,3,0),0)</f>
        <v>63650</v>
      </c>
      <c r="Q333" s="5">
        <f>IFERROR(VLOOKUP(A333,'2040 2050 Set 21'!$A$2:$C$226,3,0),0)</f>
        <v>61950</v>
      </c>
      <c r="R333" s="5">
        <f>IFERROR(VLOOKUP(A333,'2040 2050 Out 21'!$A$2:$C$225,3,0),0)</f>
        <v>61500</v>
      </c>
      <c r="S333" s="5">
        <f>IFERROR(VLOOKUP(A333,'2040 2050 Nov 21'!$A$2:$C$249,3,0),0)</f>
        <v>70400</v>
      </c>
      <c r="T333" s="5">
        <f>IFERROR(VLOOKUP(A333,'2040 2050 Dez 21'!$A$2:$C$274,3,0),0)</f>
        <v>96250</v>
      </c>
      <c r="U333">
        <f t="shared" si="5"/>
        <v>461740</v>
      </c>
    </row>
    <row r="334" spans="1:21" hidden="1">
      <c r="A334" s="4" t="s">
        <v>445</v>
      </c>
      <c r="B334" s="7" t="str">
        <f>VLOOKUP(A334,'Todos cabos'!$A$1:$B$556,2,0)</f>
        <v>CABO 070C 024AWG PCVC0,4 CZ</v>
      </c>
      <c r="C334" s="5" t="s">
        <v>47</v>
      </c>
      <c r="D334" s="5" t="s">
        <v>23</v>
      </c>
      <c r="E334" s="5" t="s">
        <v>442</v>
      </c>
      <c r="F334" s="5" t="s">
        <v>25</v>
      </c>
      <c r="G334" s="5" t="s">
        <v>49</v>
      </c>
      <c r="H334" s="5" t="s">
        <v>50</v>
      </c>
      <c r="I334" s="5">
        <f>IFERROR(VLOOKUP(A334,'2040 2050 Jan 21'!$A$56:$C$247,3,0),0)</f>
        <v>0</v>
      </c>
      <c r="J334" s="5">
        <f>IFERROR(VLOOKUP(A334,'2040 2050 Fev 21'!$A$2:$C$239,3,0),0)</f>
        <v>0</v>
      </c>
      <c r="K334" s="5">
        <f>IFERROR(VLOOKUP(A334,'2040 2050 Mar 21'!$A$2:$C$225,3,0),0)</f>
        <v>0</v>
      </c>
      <c r="L334" s="5">
        <f>IFERROR(VLOOKUP(A334,'2040 2050 Abr 21'!$A$2:$C$189,3,0),0)</f>
        <v>0</v>
      </c>
      <c r="M334" s="5">
        <f>IFERROR(VLOOKUP(A334,'2040 2050 Mai 21'!$A$2:$C$228,3,0),0)</f>
        <v>0</v>
      </c>
      <c r="N334" s="5">
        <f>IFERROR(VLOOKUP(A334,'2040 2050 Jun 21'!$A$2:$C$236,3,0),0)</f>
        <v>2000</v>
      </c>
      <c r="O334" s="5">
        <f>IFERROR(VLOOKUP(A334,'2040 2050 Jul 21'!$A$2:$C$280,3,0),0)</f>
        <v>0</v>
      </c>
      <c r="P334" s="5">
        <f>IFERROR(VLOOKUP(A334,'2040 2050 Ago 21'!$A$2:$C$232,3,0),0)</f>
        <v>0</v>
      </c>
      <c r="Q334" s="5">
        <f>IFERROR(VLOOKUP(A334,'2040 2050 Set 21'!$A$2:$C$226,3,0),0)</f>
        <v>2200</v>
      </c>
      <c r="R334" s="5">
        <f>IFERROR(VLOOKUP(A334,'2040 2050 Out 21'!$A$2:$C$225,3,0),0)</f>
        <v>0</v>
      </c>
      <c r="S334" s="5">
        <f>IFERROR(VLOOKUP(A334,'2040 2050 Nov 21'!$A$2:$C$249,3,0),0)</f>
        <v>0</v>
      </c>
      <c r="T334" s="5">
        <f>IFERROR(VLOOKUP(A334,'2040 2050 Dez 21'!$A$2:$C$274,3,0),0)</f>
        <v>20500</v>
      </c>
      <c r="U334">
        <f t="shared" si="5"/>
        <v>24700</v>
      </c>
    </row>
    <row r="335" spans="1:21" hidden="1">
      <c r="A335" s="4" t="s">
        <v>446</v>
      </c>
      <c r="B335" s="7" t="str">
        <f>VLOOKUP(A335,'Todos cabos'!$A$1:$B$556,2,0)</f>
        <v>CABO 070C 024AWG PCVC0,4 LJ</v>
      </c>
      <c r="C335" s="5" t="s">
        <v>47</v>
      </c>
      <c r="D335" s="5" t="s">
        <v>57</v>
      </c>
      <c r="E335" s="5" t="s">
        <v>442</v>
      </c>
      <c r="F335" s="5" t="s">
        <v>25</v>
      </c>
      <c r="G335" s="5" t="s">
        <v>49</v>
      </c>
      <c r="H335" s="5" t="s">
        <v>50</v>
      </c>
      <c r="I335" s="5">
        <f>IFERROR(VLOOKUP(A335,'2040 2050 Jan 21'!$A$56:$C$247,3,0),0)</f>
        <v>2860</v>
      </c>
      <c r="J335" s="5">
        <f>IFERROR(VLOOKUP(A335,'2040 2050 Fev 21'!$A$2:$C$239,3,0),0)</f>
        <v>0</v>
      </c>
      <c r="K335" s="5">
        <f>IFERROR(VLOOKUP(A335,'2040 2050 Mar 21'!$A$2:$C$225,3,0),0)</f>
        <v>0</v>
      </c>
      <c r="L335" s="5">
        <f>IFERROR(VLOOKUP(A335,'2040 2050 Abr 21'!$A$2:$C$189,3,0),0)</f>
        <v>0</v>
      </c>
      <c r="M335" s="5">
        <f>IFERROR(VLOOKUP(A335,'2040 2050 Mai 21'!$A$2:$C$228,3,0),0)</f>
        <v>11250</v>
      </c>
      <c r="N335" s="5">
        <f>IFERROR(VLOOKUP(A335,'2040 2050 Jun 21'!$A$2:$C$236,3,0),0)</f>
        <v>27600</v>
      </c>
      <c r="O335" s="5">
        <f>IFERROR(VLOOKUP(A335,'2040 2050 Jul 21'!$A$2:$C$280,3,0),0)</f>
        <v>32300</v>
      </c>
      <c r="P335" s="5">
        <f>IFERROR(VLOOKUP(A335,'2040 2050 Ago 21'!$A$2:$C$232,3,0),0)</f>
        <v>86200</v>
      </c>
      <c r="Q335" s="5">
        <f>IFERROR(VLOOKUP(A335,'2040 2050 Set 21'!$A$2:$C$226,3,0),0)</f>
        <v>62910</v>
      </c>
      <c r="R335" s="5">
        <f>IFERROR(VLOOKUP(A335,'2040 2050 Out 21'!$A$2:$C$225,3,0),0)</f>
        <v>64240</v>
      </c>
      <c r="S335" s="5">
        <f>IFERROR(VLOOKUP(A335,'2040 2050 Nov 21'!$A$2:$C$249,3,0),0)</f>
        <v>54610</v>
      </c>
      <c r="T335" s="5">
        <f>IFERROR(VLOOKUP(A335,'2040 2050 Dez 21'!$A$2:$C$274,3,0),0)</f>
        <v>101300</v>
      </c>
      <c r="U335">
        <f t="shared" si="5"/>
        <v>443270</v>
      </c>
    </row>
    <row r="336" spans="1:21" hidden="1">
      <c r="A336" s="4" t="s">
        <v>447</v>
      </c>
      <c r="B336" s="7" t="str">
        <f>VLOOKUP(A336,'Todos cabos'!$A$1:$B$556,2,0)</f>
        <v>CABO 070C 024AWG PVC0,4 MR</v>
      </c>
      <c r="C336" s="5" t="s">
        <v>47</v>
      </c>
      <c r="D336" s="5" t="s">
        <v>35</v>
      </c>
      <c r="E336" s="5" t="s">
        <v>442</v>
      </c>
      <c r="F336" s="5" t="s">
        <v>25</v>
      </c>
      <c r="G336" s="5" t="s">
        <v>49</v>
      </c>
      <c r="H336" s="5" t="s">
        <v>50</v>
      </c>
      <c r="I336" s="5">
        <f>IFERROR(VLOOKUP(A336,'2040 2050 Jan 21'!$A$56:$C$247,3,0),0)</f>
        <v>0</v>
      </c>
      <c r="J336" s="5">
        <f>IFERROR(VLOOKUP(A336,'2040 2050 Fev 21'!$A$2:$C$239,3,0),0)</f>
        <v>0</v>
      </c>
      <c r="K336" s="5">
        <f>IFERROR(VLOOKUP(A336,'2040 2050 Mar 21'!$A$2:$C$225,3,0),0)</f>
        <v>0</v>
      </c>
      <c r="L336" s="5">
        <f>IFERROR(VLOOKUP(A336,'2040 2050 Abr 21'!$A$2:$C$189,3,0),0)</f>
        <v>0</v>
      </c>
      <c r="M336" s="5">
        <f>IFERROR(VLOOKUP(A336,'2040 2050 Mai 21'!$A$2:$C$228,3,0),0)</f>
        <v>13000</v>
      </c>
      <c r="N336" s="5">
        <f>IFERROR(VLOOKUP(A336,'2040 2050 Jun 21'!$A$2:$C$236,3,0),0)</f>
        <v>26000</v>
      </c>
      <c r="O336" s="5">
        <f>IFERROR(VLOOKUP(A336,'2040 2050 Jul 21'!$A$2:$C$280,3,0),0)</f>
        <v>25250</v>
      </c>
      <c r="P336" s="5">
        <f>IFERROR(VLOOKUP(A336,'2040 2050 Ago 21'!$A$2:$C$232,3,0),0)</f>
        <v>0</v>
      </c>
      <c r="Q336" s="5">
        <f>IFERROR(VLOOKUP(A336,'2040 2050 Set 21'!$A$2:$C$226,3,0),0)</f>
        <v>12070</v>
      </c>
      <c r="R336" s="5">
        <f>IFERROR(VLOOKUP(A336,'2040 2050 Out 21'!$A$2:$C$225,3,0),0)</f>
        <v>21000</v>
      </c>
      <c r="S336" s="5">
        <f>IFERROR(VLOOKUP(A336,'2040 2050 Nov 21'!$A$2:$C$249,3,0),0)</f>
        <v>33630</v>
      </c>
      <c r="T336" s="5">
        <f>IFERROR(VLOOKUP(A336,'2040 2050 Dez 21'!$A$2:$C$274,3,0),0)</f>
        <v>0</v>
      </c>
      <c r="U336">
        <f t="shared" si="5"/>
        <v>130950</v>
      </c>
    </row>
    <row r="337" spans="1:21" hidden="1">
      <c r="A337" s="4" t="s">
        <v>448</v>
      </c>
      <c r="B337" s="7" t="str">
        <f>VLOOKUP(A337,'Todos cabos'!$A$1:$B$556,2,0)</f>
        <v>CABO 070C 024AWG PVC0,4 PR</v>
      </c>
      <c r="C337" s="5" t="s">
        <v>47</v>
      </c>
      <c r="D337" s="5" t="s">
        <v>41</v>
      </c>
      <c r="E337" s="5" t="s">
        <v>442</v>
      </c>
      <c r="F337" s="5" t="s">
        <v>25</v>
      </c>
      <c r="G337" s="5" t="s">
        <v>49</v>
      </c>
      <c r="H337" s="5" t="s">
        <v>50</v>
      </c>
      <c r="I337" s="5">
        <f>IFERROR(VLOOKUP(A337,'2040 2050 Jan 21'!$A$56:$C$247,3,0),0)</f>
        <v>0</v>
      </c>
      <c r="J337" s="5">
        <f>IFERROR(VLOOKUP(A337,'2040 2050 Fev 21'!$A$2:$C$239,3,0),0)</f>
        <v>0</v>
      </c>
      <c r="K337" s="5">
        <f>IFERROR(VLOOKUP(A337,'2040 2050 Mar 21'!$A$2:$C$225,3,0),0)</f>
        <v>0</v>
      </c>
      <c r="L337" s="5">
        <f>IFERROR(VLOOKUP(A337,'2040 2050 Abr 21'!$A$2:$C$189,3,0),0)</f>
        <v>0</v>
      </c>
      <c r="M337" s="5">
        <f>IFERROR(VLOOKUP(A337,'2040 2050 Mai 21'!$A$2:$C$228,3,0),0)</f>
        <v>15300</v>
      </c>
      <c r="N337" s="5">
        <f>IFERROR(VLOOKUP(A337,'2040 2050 Jun 21'!$A$2:$C$236,3,0),0)</f>
        <v>21500</v>
      </c>
      <c r="O337" s="5">
        <f>IFERROR(VLOOKUP(A337,'2040 2050 Jul 21'!$A$2:$C$280,3,0),0)</f>
        <v>22200</v>
      </c>
      <c r="P337" s="5">
        <f>IFERROR(VLOOKUP(A337,'2040 2050 Ago 21'!$A$2:$C$232,3,0),0)</f>
        <v>86000</v>
      </c>
      <c r="Q337" s="5">
        <f>IFERROR(VLOOKUP(A337,'2040 2050 Set 21'!$A$2:$C$226,3,0),0)</f>
        <v>82650</v>
      </c>
      <c r="R337" s="5">
        <f>IFERROR(VLOOKUP(A337,'2040 2050 Out 21'!$A$2:$C$225,3,0),0)</f>
        <v>58000</v>
      </c>
      <c r="S337" s="5">
        <f>IFERROR(VLOOKUP(A337,'2040 2050 Nov 21'!$A$2:$C$249,3,0),0)</f>
        <v>47300</v>
      </c>
      <c r="T337" s="5">
        <f>IFERROR(VLOOKUP(A337,'2040 2050 Dez 21'!$A$2:$C$274,3,0),0)</f>
        <v>97800</v>
      </c>
      <c r="U337">
        <f t="shared" si="5"/>
        <v>430750</v>
      </c>
    </row>
    <row r="338" spans="1:21" hidden="1">
      <c r="A338" s="4" t="s">
        <v>449</v>
      </c>
      <c r="B338" s="7" t="str">
        <f>VLOOKUP(A338,'Todos cabos'!$A$1:$B$556,2,0)</f>
        <v>CABO 070C 024AWG PCVC0,4 RO</v>
      </c>
      <c r="C338" s="5" t="s">
        <v>47</v>
      </c>
      <c r="D338" s="5" t="s">
        <v>33</v>
      </c>
      <c r="E338" s="5" t="s">
        <v>442</v>
      </c>
      <c r="F338" s="5" t="s">
        <v>25</v>
      </c>
      <c r="G338" s="5" t="s">
        <v>49</v>
      </c>
      <c r="H338" s="5" t="s">
        <v>50</v>
      </c>
      <c r="I338" s="5">
        <f>IFERROR(VLOOKUP(A338,'2040 2050 Jan 21'!$A$56:$C$247,3,0),0)</f>
        <v>0</v>
      </c>
      <c r="J338" s="5">
        <f>IFERROR(VLOOKUP(A338,'2040 2050 Fev 21'!$A$2:$C$239,3,0),0)</f>
        <v>0</v>
      </c>
      <c r="K338" s="5">
        <f>IFERROR(VLOOKUP(A338,'2040 2050 Mar 21'!$A$2:$C$225,3,0),0)</f>
        <v>0</v>
      </c>
      <c r="L338" s="5">
        <f>IFERROR(VLOOKUP(A338,'2040 2050 Abr 21'!$A$2:$C$189,3,0),0)</f>
        <v>0</v>
      </c>
      <c r="M338" s="5">
        <f>IFERROR(VLOOKUP(A338,'2040 2050 Mai 21'!$A$2:$C$228,3,0),0)</f>
        <v>0</v>
      </c>
      <c r="N338" s="5">
        <f>IFERROR(VLOOKUP(A338,'2040 2050 Jun 21'!$A$2:$C$236,3,0),0)</f>
        <v>0</v>
      </c>
      <c r="O338" s="5">
        <f>IFERROR(VLOOKUP(A338,'2040 2050 Jul 21'!$A$2:$C$280,3,0),0)</f>
        <v>0</v>
      </c>
      <c r="P338" s="5">
        <f>IFERROR(VLOOKUP(A338,'2040 2050 Ago 21'!$A$2:$C$232,3,0),0)</f>
        <v>0</v>
      </c>
      <c r="Q338" s="5">
        <f>IFERROR(VLOOKUP(A338,'2040 2050 Set 21'!$A$2:$C$226,3,0),0)</f>
        <v>7800</v>
      </c>
      <c r="R338" s="5">
        <f>IFERROR(VLOOKUP(A338,'2040 2050 Out 21'!$A$2:$C$225,3,0),0)</f>
        <v>0</v>
      </c>
      <c r="S338" s="5">
        <f>IFERROR(VLOOKUP(A338,'2040 2050 Nov 21'!$A$2:$C$249,3,0),0)</f>
        <v>0</v>
      </c>
      <c r="T338" s="5">
        <f>IFERROR(VLOOKUP(A338,'2040 2050 Dez 21'!$A$2:$C$274,3,0),0)</f>
        <v>0</v>
      </c>
      <c r="U338">
        <f t="shared" si="5"/>
        <v>7800</v>
      </c>
    </row>
    <row r="339" spans="1:21" hidden="1">
      <c r="A339" s="4" t="s">
        <v>450</v>
      </c>
      <c r="B339" s="7" t="str">
        <f>VLOOKUP(A339,'Todos cabos'!$A$1:$B$556,2,0)</f>
        <v>CABO 070C 024AWG PVC0,4 VD</v>
      </c>
      <c r="C339" s="5" t="s">
        <v>47</v>
      </c>
      <c r="D339" s="5" t="s">
        <v>66</v>
      </c>
      <c r="E339" s="5" t="s">
        <v>442</v>
      </c>
      <c r="F339" s="5" t="s">
        <v>25</v>
      </c>
      <c r="G339" s="5" t="s">
        <v>49</v>
      </c>
      <c r="H339" s="5" t="s">
        <v>50</v>
      </c>
      <c r="I339" s="5">
        <f>IFERROR(VLOOKUP(A339,'2040 2050 Jan 21'!$A$56:$C$247,3,0),0)</f>
        <v>0</v>
      </c>
      <c r="J339" s="5">
        <f>IFERROR(VLOOKUP(A339,'2040 2050 Fev 21'!$A$2:$C$239,3,0),0)</f>
        <v>0</v>
      </c>
      <c r="K339" s="5">
        <f>IFERROR(VLOOKUP(A339,'2040 2050 Mar 21'!$A$2:$C$225,3,0),0)</f>
        <v>0</v>
      </c>
      <c r="L339" s="5">
        <f>IFERROR(VLOOKUP(A339,'2040 2050 Abr 21'!$A$2:$C$189,3,0),0)</f>
        <v>0</v>
      </c>
      <c r="M339" s="5">
        <f>IFERROR(VLOOKUP(A339,'2040 2050 Mai 21'!$A$2:$C$228,3,0),0)</f>
        <v>0</v>
      </c>
      <c r="N339" s="5">
        <f>IFERROR(VLOOKUP(A339,'2040 2050 Jun 21'!$A$2:$C$236,3,0),0)</f>
        <v>0</v>
      </c>
      <c r="O339" s="5">
        <f>IFERROR(VLOOKUP(A339,'2040 2050 Jul 21'!$A$2:$C$280,3,0),0)</f>
        <v>22500</v>
      </c>
      <c r="P339" s="5">
        <f>IFERROR(VLOOKUP(A339,'2040 2050 Ago 21'!$A$2:$C$232,3,0),0)</f>
        <v>54000</v>
      </c>
      <c r="Q339" s="5">
        <f>IFERROR(VLOOKUP(A339,'2040 2050 Set 21'!$A$2:$C$226,3,0),0)</f>
        <v>72650</v>
      </c>
      <c r="R339" s="5">
        <f>IFERROR(VLOOKUP(A339,'2040 2050 Out 21'!$A$2:$C$225,3,0),0)</f>
        <v>0</v>
      </c>
      <c r="S339" s="5">
        <f>IFERROR(VLOOKUP(A339,'2040 2050 Nov 21'!$A$2:$C$249,3,0),0)</f>
        <v>66680</v>
      </c>
      <c r="T339" s="5">
        <f>IFERROR(VLOOKUP(A339,'2040 2050 Dez 21'!$A$2:$C$274,3,0),0)</f>
        <v>106950</v>
      </c>
      <c r="U339">
        <f t="shared" si="5"/>
        <v>322780</v>
      </c>
    </row>
    <row r="340" spans="1:21" hidden="1">
      <c r="A340" s="4" t="s">
        <v>451</v>
      </c>
      <c r="B340" s="7" t="str">
        <f>VLOOKUP(A340,'Todos cabos'!$A$1:$B$556,2,0)</f>
        <v>CABO 070C 024AWG PCVC0,4 VM</v>
      </c>
      <c r="C340" s="5" t="s">
        <v>47</v>
      </c>
      <c r="D340" s="5" t="s">
        <v>45</v>
      </c>
      <c r="E340" s="5" t="s">
        <v>442</v>
      </c>
      <c r="F340" s="5" t="s">
        <v>25</v>
      </c>
      <c r="G340" s="5" t="s">
        <v>49</v>
      </c>
      <c r="H340" s="5" t="s">
        <v>50</v>
      </c>
      <c r="I340" s="5">
        <f>IFERROR(VLOOKUP(A340,'2040 2050 Jan 21'!$A$56:$C$247,3,0),0)</f>
        <v>2850</v>
      </c>
      <c r="J340" s="5">
        <f>IFERROR(VLOOKUP(A340,'2040 2050 Fev 21'!$A$2:$C$239,3,0),0)</f>
        <v>0</v>
      </c>
      <c r="K340" s="5">
        <f>IFERROR(VLOOKUP(A340,'2040 2050 Mar 21'!$A$2:$C$225,3,0),0)</f>
        <v>0</v>
      </c>
      <c r="L340" s="5">
        <f>IFERROR(VLOOKUP(A340,'2040 2050 Abr 21'!$A$2:$C$189,3,0),0)</f>
        <v>0</v>
      </c>
      <c r="M340" s="5">
        <f>IFERROR(VLOOKUP(A340,'2040 2050 Mai 21'!$A$2:$C$228,3,0),0)</f>
        <v>0</v>
      </c>
      <c r="N340" s="5">
        <f>IFERROR(VLOOKUP(A340,'2040 2050 Jun 21'!$A$2:$C$236,3,0),0)</f>
        <v>0</v>
      </c>
      <c r="O340" s="5">
        <f>IFERROR(VLOOKUP(A340,'2040 2050 Jul 21'!$A$2:$C$280,3,0),0)</f>
        <v>23300</v>
      </c>
      <c r="P340" s="5">
        <f>IFERROR(VLOOKUP(A340,'2040 2050 Ago 21'!$A$2:$C$232,3,0),0)</f>
        <v>62050</v>
      </c>
      <c r="Q340" s="5">
        <f>IFERROR(VLOOKUP(A340,'2040 2050 Set 21'!$A$2:$C$226,3,0),0)</f>
        <v>0</v>
      </c>
      <c r="R340" s="5">
        <f>IFERROR(VLOOKUP(A340,'2040 2050 Out 21'!$A$2:$C$225,3,0),0)</f>
        <v>36800</v>
      </c>
      <c r="S340" s="5">
        <f>IFERROR(VLOOKUP(A340,'2040 2050 Nov 21'!$A$2:$C$249,3,0),0)</f>
        <v>32950</v>
      </c>
      <c r="T340" s="5">
        <f>IFERROR(VLOOKUP(A340,'2040 2050 Dez 21'!$A$2:$C$274,3,0),0)</f>
        <v>95165</v>
      </c>
      <c r="U340">
        <f t="shared" si="5"/>
        <v>253115</v>
      </c>
    </row>
    <row r="341" spans="1:21" hidden="1">
      <c r="A341" s="4" t="s">
        <v>452</v>
      </c>
      <c r="B341" s="7" t="str">
        <f>VLOOKUP(A341,'Todos cabos'!$A$1:$B$556,2,0)</f>
        <v>CABO 070C 024AWG PVC0,4 VI</v>
      </c>
      <c r="C341" s="5" t="s">
        <v>47</v>
      </c>
      <c r="D341" s="5" t="s">
        <v>71</v>
      </c>
      <c r="E341" s="5" t="s">
        <v>442</v>
      </c>
      <c r="F341" s="5" t="s">
        <v>25</v>
      </c>
      <c r="G341" s="5" t="s">
        <v>49</v>
      </c>
      <c r="H341" s="5" t="s">
        <v>50</v>
      </c>
      <c r="I341" s="5">
        <f>IFERROR(VLOOKUP(A341,'2040 2050 Jan 21'!$A$56:$C$247,3,0),0)</f>
        <v>0</v>
      </c>
      <c r="J341" s="5">
        <f>IFERROR(VLOOKUP(A341,'2040 2050 Fev 21'!$A$2:$C$239,3,0),0)</f>
        <v>0</v>
      </c>
      <c r="K341" s="5">
        <f>IFERROR(VLOOKUP(A341,'2040 2050 Mar 21'!$A$2:$C$225,3,0),0)</f>
        <v>0</v>
      </c>
      <c r="L341" s="5">
        <f>IFERROR(VLOOKUP(A341,'2040 2050 Abr 21'!$A$2:$C$189,3,0),0)</f>
        <v>0</v>
      </c>
      <c r="M341" s="5">
        <f>IFERROR(VLOOKUP(A341,'2040 2050 Mai 21'!$A$2:$C$228,3,0),0)</f>
        <v>0</v>
      </c>
      <c r="N341" s="5">
        <f>IFERROR(VLOOKUP(A341,'2040 2050 Jun 21'!$A$2:$C$236,3,0),0)</f>
        <v>0</v>
      </c>
      <c r="O341" s="5">
        <f>IFERROR(VLOOKUP(A341,'2040 2050 Jul 21'!$A$2:$C$280,3,0),0)</f>
        <v>0</v>
      </c>
      <c r="P341" s="5">
        <f>IFERROR(VLOOKUP(A341,'2040 2050 Ago 21'!$A$2:$C$232,3,0),0)</f>
        <v>0</v>
      </c>
      <c r="Q341" s="5">
        <f>IFERROR(VLOOKUP(A341,'2040 2050 Set 21'!$A$2:$C$226,3,0),0)</f>
        <v>1100</v>
      </c>
      <c r="R341" s="5">
        <f>IFERROR(VLOOKUP(A341,'2040 2050 Out 21'!$A$2:$C$225,3,0),0)</f>
        <v>0</v>
      </c>
      <c r="S341" s="5">
        <f>IFERROR(VLOOKUP(A341,'2040 2050 Nov 21'!$A$2:$C$249,3,0),0)</f>
        <v>0</v>
      </c>
      <c r="T341" s="5">
        <f>IFERROR(VLOOKUP(A341,'2040 2050 Dez 21'!$A$2:$C$274,3,0),0)</f>
        <v>0</v>
      </c>
      <c r="U341">
        <f t="shared" si="5"/>
        <v>1100</v>
      </c>
    </row>
    <row r="342" spans="1:21" hidden="1">
      <c r="A342" s="4" t="s">
        <v>453</v>
      </c>
      <c r="B342" s="7" t="str">
        <f>VLOOKUP(A342,'Todos cabos'!$A$1:$B$556,2,0)</f>
        <v>CABO 070C 024AWG PVC0,40 AZ CL</v>
      </c>
      <c r="C342" s="5" t="s">
        <v>47</v>
      </c>
      <c r="D342" s="5" t="s">
        <v>43</v>
      </c>
      <c r="E342" s="5" t="s">
        <v>442</v>
      </c>
      <c r="F342" s="5" t="s">
        <v>25</v>
      </c>
      <c r="G342" s="5" t="s">
        <v>49</v>
      </c>
      <c r="H342" s="5" t="s">
        <v>50</v>
      </c>
      <c r="I342" s="5">
        <f>IFERROR(VLOOKUP(A342,'2040 2050 Jan 21'!$A$56:$C$247,3,0),0)</f>
        <v>0</v>
      </c>
      <c r="J342" s="5">
        <f>IFERROR(VLOOKUP(A342,'2040 2050 Fev 21'!$A$2:$C$239,3,0),0)</f>
        <v>0</v>
      </c>
      <c r="K342" s="5">
        <f>IFERROR(VLOOKUP(A342,'2040 2050 Mar 21'!$A$2:$C$225,3,0),0)</f>
        <v>0</v>
      </c>
      <c r="L342" s="5">
        <f>IFERROR(VLOOKUP(A342,'2040 2050 Abr 21'!$A$2:$C$189,3,0),0)</f>
        <v>0</v>
      </c>
      <c r="M342" s="5">
        <f>IFERROR(VLOOKUP(A342,'2040 2050 Mai 21'!$A$2:$C$228,3,0),0)</f>
        <v>0</v>
      </c>
      <c r="N342" s="5">
        <f>IFERROR(VLOOKUP(A342,'2040 2050 Jun 21'!$A$2:$C$236,3,0),0)</f>
        <v>0</v>
      </c>
      <c r="O342" s="5">
        <f>IFERROR(VLOOKUP(A342,'2040 2050 Jul 21'!$A$2:$C$280,3,0),0)</f>
        <v>0</v>
      </c>
      <c r="P342" s="5">
        <f>IFERROR(VLOOKUP(A342,'2040 2050 Ago 21'!$A$2:$C$232,3,0),0)</f>
        <v>0</v>
      </c>
      <c r="Q342" s="5">
        <f>IFERROR(VLOOKUP(A342,'2040 2050 Set 21'!$A$2:$C$226,3,0),0)</f>
        <v>2300</v>
      </c>
      <c r="R342" s="5">
        <f>IFERROR(VLOOKUP(A342,'2040 2050 Out 21'!$A$2:$C$225,3,0),0)</f>
        <v>0</v>
      </c>
      <c r="S342" s="5">
        <f>IFERROR(VLOOKUP(A342,'2040 2050 Nov 21'!$A$2:$C$249,3,0),0)</f>
        <v>0</v>
      </c>
      <c r="T342" s="5">
        <f>IFERROR(VLOOKUP(A342,'2040 2050 Dez 21'!$A$2:$C$274,3,0),0)</f>
        <v>0</v>
      </c>
      <c r="U342">
        <f t="shared" si="5"/>
        <v>2300</v>
      </c>
    </row>
    <row r="343" spans="1:21" hidden="1">
      <c r="A343" s="4" t="s">
        <v>454</v>
      </c>
      <c r="B343" s="7" t="str">
        <f>VLOOKUP(A343,'Todos cabos'!$A$1:$B$556,2,0)</f>
        <v>CABO 070C 2,50MM2 PVC0,8 VD/AM VEIA</v>
      </c>
      <c r="C343" s="5" t="s">
        <v>47</v>
      </c>
      <c r="D343" s="5" t="s">
        <v>136</v>
      </c>
      <c r="E343" s="5" t="s">
        <v>39</v>
      </c>
      <c r="F343" s="5" t="s">
        <v>25</v>
      </c>
      <c r="G343" s="5" t="s">
        <v>26</v>
      </c>
      <c r="H343" s="5" t="s">
        <v>50</v>
      </c>
      <c r="I343" s="5">
        <f>IFERROR(VLOOKUP(A343,'2040 2050 Jan 21'!$A$56:$C$247,3,0),0)</f>
        <v>12120</v>
      </c>
      <c r="J343" s="5">
        <f>IFERROR(VLOOKUP(A343,'2040 2050 Fev 21'!$A$2:$C$239,3,0),0)</f>
        <v>15600</v>
      </c>
      <c r="K343" s="5">
        <f>IFERROR(VLOOKUP(A343,'2040 2050 Mar 21'!$A$2:$C$225,3,0),0)</f>
        <v>0</v>
      </c>
      <c r="L343" s="5">
        <f>IFERROR(VLOOKUP(A343,'2040 2050 Abr 21'!$A$2:$C$189,3,0),0)</f>
        <v>0</v>
      </c>
      <c r="M343" s="5">
        <f>IFERROR(VLOOKUP(A343,'2040 2050 Mai 21'!$A$2:$C$228,3,0),0)</f>
        <v>4500</v>
      </c>
      <c r="N343" s="5">
        <f>IFERROR(VLOOKUP(A343,'2040 2050 Jun 21'!$A$2:$C$236,3,0),0)</f>
        <v>0</v>
      </c>
      <c r="O343" s="5">
        <f>IFERROR(VLOOKUP(A343,'2040 2050 Jul 21'!$A$2:$C$280,3,0),0)</f>
        <v>17000</v>
      </c>
      <c r="P343" s="5">
        <f>IFERROR(VLOOKUP(A343,'2040 2050 Ago 21'!$A$2:$C$232,3,0),0)</f>
        <v>0</v>
      </c>
      <c r="Q343" s="5">
        <f>IFERROR(VLOOKUP(A343,'2040 2050 Set 21'!$A$2:$C$226,3,0),0)</f>
        <v>0</v>
      </c>
      <c r="R343" s="5">
        <f>IFERROR(VLOOKUP(A343,'2040 2050 Out 21'!$A$2:$C$225,3,0),0)</f>
        <v>0</v>
      </c>
      <c r="S343" s="5">
        <f>IFERROR(VLOOKUP(A343,'2040 2050 Nov 21'!$A$2:$C$249,3,0),0)</f>
        <v>5000</v>
      </c>
      <c r="T343" s="5">
        <f>IFERROR(VLOOKUP(A343,'2040 2050 Dez 21'!$A$2:$C$274,3,0),0)</f>
        <v>0</v>
      </c>
      <c r="U343">
        <f t="shared" si="5"/>
        <v>54220</v>
      </c>
    </row>
    <row r="344" spans="1:21" hidden="1">
      <c r="A344" s="4" t="s">
        <v>455</v>
      </c>
      <c r="B344" s="7" t="str">
        <f>VLOOKUP(A344,'Todos cabos'!$A$1:$B$556,2,0)</f>
        <v>CABO 080C 3,00MM2 PVC0,60 JASO D611 AVSF PR</v>
      </c>
      <c r="C344" s="5" t="s">
        <v>79</v>
      </c>
      <c r="D344" s="5" t="s">
        <v>41</v>
      </c>
      <c r="E344" s="5" t="s">
        <v>456</v>
      </c>
      <c r="F344" s="5" t="s">
        <v>25</v>
      </c>
      <c r="G344" s="5" t="s">
        <v>206</v>
      </c>
      <c r="H344" s="5" t="s">
        <v>82</v>
      </c>
      <c r="I344" s="5">
        <f>IFERROR(VLOOKUP(A344,'2040 2050 Jan 21'!$A$56:$C$247,3,0),0)</f>
        <v>0</v>
      </c>
      <c r="J344" s="5">
        <f>IFERROR(VLOOKUP(A344,'2040 2050 Fev 21'!$A$2:$C$239,3,0),0)</f>
        <v>0</v>
      </c>
      <c r="K344" s="5">
        <f>IFERROR(VLOOKUP(A344,'2040 2050 Mar 21'!$A$2:$C$225,3,0),0)</f>
        <v>0</v>
      </c>
      <c r="L344" s="5">
        <f>IFERROR(VLOOKUP(A344,'2040 2050 Abr 21'!$A$2:$C$189,3,0),0)</f>
        <v>0</v>
      </c>
      <c r="M344" s="5">
        <f>IFERROR(VLOOKUP(A344,'2040 2050 Mai 21'!$A$2:$C$228,3,0),0)</f>
        <v>0</v>
      </c>
      <c r="N344" s="5">
        <f>IFERROR(VLOOKUP(A344,'2040 2050 Jun 21'!$A$2:$C$236,3,0),0)</f>
        <v>0</v>
      </c>
      <c r="O344" s="5">
        <f>IFERROR(VLOOKUP(A344,'2040 2050 Jul 21'!$A$2:$C$280,3,0),0)</f>
        <v>0</v>
      </c>
      <c r="P344" s="5">
        <f>IFERROR(VLOOKUP(A344,'2040 2050 Ago 21'!$A$2:$C$232,3,0),0)</f>
        <v>700</v>
      </c>
      <c r="Q344" s="5">
        <f>IFERROR(VLOOKUP(A344,'2040 2050 Set 21'!$A$2:$C$226,3,0),0)</f>
        <v>0</v>
      </c>
      <c r="R344" s="5">
        <f>IFERROR(VLOOKUP(A344,'2040 2050 Out 21'!$A$2:$C$225,3,0),0)</f>
        <v>0</v>
      </c>
      <c r="S344" s="5">
        <f>IFERROR(VLOOKUP(A344,'2040 2050 Nov 21'!$A$2:$C$249,3,0),0)</f>
        <v>0</v>
      </c>
      <c r="T344" s="5">
        <f>IFERROR(VLOOKUP(A344,'2040 2050 Dez 21'!$A$2:$C$274,3,0),0)</f>
        <v>0</v>
      </c>
      <c r="U344">
        <f t="shared" si="5"/>
        <v>700</v>
      </c>
    </row>
    <row r="345" spans="1:21" hidden="1">
      <c r="A345" s="4" t="s">
        <v>457</v>
      </c>
      <c r="B345" s="7" t="str">
        <f>VLOOKUP(A345,'Todos cabos'!$A$1:$B$556,2,0)</f>
        <v>CABO 080C 3,00MM2 PVC0,60 JASO D611 AVSF PR/BR</v>
      </c>
      <c r="C345" s="5" t="s">
        <v>79</v>
      </c>
      <c r="D345" s="5" t="s">
        <v>132</v>
      </c>
      <c r="E345" s="5" t="s">
        <v>456</v>
      </c>
      <c r="F345" s="5" t="s">
        <v>25</v>
      </c>
      <c r="G345" s="5" t="s">
        <v>206</v>
      </c>
      <c r="H345" s="5" t="s">
        <v>82</v>
      </c>
      <c r="I345" s="5">
        <f>IFERROR(VLOOKUP(A345,'2040 2050 Jan 21'!$A$56:$C$247,3,0),0)</f>
        <v>0</v>
      </c>
      <c r="J345" s="5">
        <f>IFERROR(VLOOKUP(A345,'2040 2050 Fev 21'!$A$2:$C$239,3,0),0)</f>
        <v>0</v>
      </c>
      <c r="K345" s="5">
        <f>IFERROR(VLOOKUP(A345,'2040 2050 Mar 21'!$A$2:$C$225,3,0),0)</f>
        <v>0</v>
      </c>
      <c r="L345" s="5">
        <f>IFERROR(VLOOKUP(A345,'2040 2050 Abr 21'!$A$2:$C$189,3,0),0)</f>
        <v>0</v>
      </c>
      <c r="M345" s="5">
        <f>IFERROR(VLOOKUP(A345,'2040 2050 Mai 21'!$A$2:$C$228,3,0),0)</f>
        <v>0</v>
      </c>
      <c r="N345" s="5">
        <f>IFERROR(VLOOKUP(A345,'2040 2050 Jun 21'!$A$2:$C$236,3,0),0)</f>
        <v>0</v>
      </c>
      <c r="O345" s="5">
        <f>IFERROR(VLOOKUP(A345,'2040 2050 Jul 21'!$A$2:$C$280,3,0),0)</f>
        <v>0</v>
      </c>
      <c r="P345" s="5">
        <f>IFERROR(VLOOKUP(A345,'2040 2050 Ago 21'!$A$2:$C$232,3,0),0)</f>
        <v>1200</v>
      </c>
      <c r="Q345" s="5">
        <f>IFERROR(VLOOKUP(A345,'2040 2050 Set 21'!$A$2:$C$226,3,0),0)</f>
        <v>0</v>
      </c>
      <c r="R345" s="5">
        <f>IFERROR(VLOOKUP(A345,'2040 2050 Out 21'!$A$2:$C$225,3,0),0)</f>
        <v>0</v>
      </c>
      <c r="S345" s="5">
        <f>IFERROR(VLOOKUP(A345,'2040 2050 Nov 21'!$A$2:$C$249,3,0),0)</f>
        <v>0</v>
      </c>
      <c r="T345" s="5">
        <f>IFERROR(VLOOKUP(A345,'2040 2050 Dez 21'!$A$2:$C$274,3,0),0)</f>
        <v>0</v>
      </c>
      <c r="U345">
        <f t="shared" si="5"/>
        <v>1200</v>
      </c>
    </row>
    <row r="346" spans="1:21" hidden="1">
      <c r="A346" s="4" t="s">
        <v>458</v>
      </c>
      <c r="B346" s="7" t="str">
        <f>VLOOKUP(A346,'Todos cabos'!$A$1:$B$556,2,0)</f>
        <v>CABO 080C 3,00MM2 PVC0,60 JASO D611 AVSF VM/BR</v>
      </c>
      <c r="C346" s="5" t="s">
        <v>79</v>
      </c>
      <c r="D346" s="5" t="s">
        <v>148</v>
      </c>
      <c r="E346" s="5" t="s">
        <v>456</v>
      </c>
      <c r="F346" s="5" t="s">
        <v>25</v>
      </c>
      <c r="G346" s="5" t="s">
        <v>206</v>
      </c>
      <c r="H346" s="5" t="s">
        <v>82</v>
      </c>
      <c r="I346" s="5">
        <f>IFERROR(VLOOKUP(A346,'2040 2050 Jan 21'!$A$56:$C$247,3,0),0)</f>
        <v>0</v>
      </c>
      <c r="J346" s="5">
        <f>IFERROR(VLOOKUP(A346,'2040 2050 Fev 21'!$A$2:$C$239,3,0),0)</f>
        <v>0</v>
      </c>
      <c r="K346" s="5">
        <f>IFERROR(VLOOKUP(A346,'2040 2050 Mar 21'!$A$2:$C$225,3,0),0)</f>
        <v>0</v>
      </c>
      <c r="L346" s="5">
        <f>IFERROR(VLOOKUP(A346,'2040 2050 Abr 21'!$A$2:$C$189,3,0),0)</f>
        <v>0</v>
      </c>
      <c r="M346" s="5">
        <f>IFERROR(VLOOKUP(A346,'2040 2050 Mai 21'!$A$2:$C$228,3,0),0)</f>
        <v>0</v>
      </c>
      <c r="N346" s="5">
        <f>IFERROR(VLOOKUP(A346,'2040 2050 Jun 21'!$A$2:$C$236,3,0),0)</f>
        <v>0</v>
      </c>
      <c r="O346" s="5">
        <f>IFERROR(VLOOKUP(A346,'2040 2050 Jul 21'!$A$2:$C$280,3,0),0)</f>
        <v>0</v>
      </c>
      <c r="P346" s="5">
        <f>IFERROR(VLOOKUP(A346,'2040 2050 Ago 21'!$A$2:$C$232,3,0),0)</f>
        <v>1150</v>
      </c>
      <c r="Q346" s="5">
        <f>IFERROR(VLOOKUP(A346,'2040 2050 Set 21'!$A$2:$C$226,3,0),0)</f>
        <v>0</v>
      </c>
      <c r="R346" s="5">
        <f>IFERROR(VLOOKUP(A346,'2040 2050 Out 21'!$A$2:$C$225,3,0),0)</f>
        <v>0</v>
      </c>
      <c r="S346" s="5">
        <f>IFERROR(VLOOKUP(A346,'2040 2050 Nov 21'!$A$2:$C$249,3,0),0)</f>
        <v>0</v>
      </c>
      <c r="T346" s="5">
        <f>IFERROR(VLOOKUP(A346,'2040 2050 Dez 21'!$A$2:$C$274,3,0),0)</f>
        <v>0</v>
      </c>
      <c r="U346">
        <f t="shared" si="5"/>
        <v>1150</v>
      </c>
    </row>
    <row r="347" spans="1:21" hidden="1">
      <c r="A347" s="4" t="s">
        <v>459</v>
      </c>
      <c r="B347" s="7" t="str">
        <f>VLOOKUP(A347,'Todos cabos'!$A$1:$B$556,2,0)</f>
        <v>CABO 105C 0,13MM2 PVC0,4 LJ</v>
      </c>
      <c r="C347" s="5" t="s">
        <v>22</v>
      </c>
      <c r="D347" s="5" t="s">
        <v>57</v>
      </c>
      <c r="E347" s="5" t="s">
        <v>48</v>
      </c>
      <c r="F347" s="5" t="s">
        <v>25</v>
      </c>
      <c r="G347" s="5" t="s">
        <v>49</v>
      </c>
      <c r="H347" s="5" t="s">
        <v>50</v>
      </c>
      <c r="I347" s="5">
        <f>IFERROR(VLOOKUP(A347,'2040 2050 Jan 21'!$A$56:$C$247,3,0),0)</f>
        <v>0</v>
      </c>
      <c r="J347" s="5">
        <f>IFERROR(VLOOKUP(A347,'2040 2050 Fev 21'!$A$2:$C$239,3,0),0)</f>
        <v>0</v>
      </c>
      <c r="K347" s="5">
        <f>IFERROR(VLOOKUP(A347,'2040 2050 Mar 21'!$A$2:$C$225,3,0),0)</f>
        <v>0</v>
      </c>
      <c r="L347" s="5">
        <f>IFERROR(VLOOKUP(A347,'2040 2050 Abr 21'!$A$2:$C$189,3,0),0)</f>
        <v>0</v>
      </c>
      <c r="M347" s="5">
        <f>IFERROR(VLOOKUP(A347,'2040 2050 Mai 21'!$A$2:$C$228,3,0),0)</f>
        <v>0</v>
      </c>
      <c r="N347" s="5">
        <f>IFERROR(VLOOKUP(A347,'2040 2050 Jun 21'!$A$2:$C$236,3,0),0)</f>
        <v>1500</v>
      </c>
      <c r="O347" s="5">
        <f>IFERROR(VLOOKUP(A347,'2040 2050 Jul 21'!$A$2:$C$280,3,0),0)</f>
        <v>0</v>
      </c>
      <c r="P347" s="5">
        <f>IFERROR(VLOOKUP(A347,'2040 2050 Ago 21'!$A$2:$C$232,3,0),0)</f>
        <v>0</v>
      </c>
      <c r="Q347" s="5">
        <f>IFERROR(VLOOKUP(A347,'2040 2050 Set 21'!$A$2:$C$226,3,0),0)</f>
        <v>0</v>
      </c>
      <c r="R347" s="5">
        <f>IFERROR(VLOOKUP(A347,'2040 2050 Out 21'!$A$2:$C$225,3,0),0)</f>
        <v>0</v>
      </c>
      <c r="S347" s="5">
        <f>IFERROR(VLOOKUP(A347,'2040 2050 Nov 21'!$A$2:$C$249,3,0),0)</f>
        <v>0</v>
      </c>
      <c r="T347" s="5">
        <f>IFERROR(VLOOKUP(A347,'2040 2050 Dez 21'!$A$2:$C$274,3,0),0)</f>
        <v>0</v>
      </c>
      <c r="U347">
        <f t="shared" si="5"/>
        <v>1500</v>
      </c>
    </row>
    <row r="348" spans="1:21" hidden="1">
      <c r="A348" s="4" t="s">
        <v>460</v>
      </c>
      <c r="B348" s="7" t="str">
        <f>VLOOKUP(A348,'Todos cabos'!$A$1:$B$556,2,0)</f>
        <v>CABO 105C 0,13MM2 PVC LJ DUPLA ISOL 0,20+0,20</v>
      </c>
      <c r="C348" s="5" t="s">
        <v>22</v>
      </c>
      <c r="D348" s="5" t="s">
        <v>57</v>
      </c>
      <c r="E348" s="5" t="s">
        <v>48</v>
      </c>
      <c r="F348" s="5" t="s">
        <v>25</v>
      </c>
      <c r="G348" s="5" t="s">
        <v>52</v>
      </c>
      <c r="H348" s="5" t="s">
        <v>50</v>
      </c>
      <c r="I348" s="5">
        <f>IFERROR(VLOOKUP(A348,'2040 2050 Jan 21'!$A$56:$C$247,3,0),0)</f>
        <v>0</v>
      </c>
      <c r="J348" s="5">
        <f>IFERROR(VLOOKUP(A348,'2040 2050 Fev 21'!$A$2:$C$239,3,0),0)</f>
        <v>0</v>
      </c>
      <c r="K348" s="5">
        <f>IFERROR(VLOOKUP(A348,'2040 2050 Mar 21'!$A$2:$C$225,3,0),0)</f>
        <v>0</v>
      </c>
      <c r="L348" s="5">
        <f>IFERROR(VLOOKUP(A348,'2040 2050 Abr 21'!$A$2:$C$189,3,0),0)</f>
        <v>0</v>
      </c>
      <c r="M348" s="5">
        <f>IFERROR(VLOOKUP(A348,'2040 2050 Mai 21'!$A$2:$C$228,3,0),0)</f>
        <v>0</v>
      </c>
      <c r="N348" s="5">
        <f>IFERROR(VLOOKUP(A348,'2040 2050 Jun 21'!$A$2:$C$236,3,0),0)</f>
        <v>0</v>
      </c>
      <c r="O348" s="5">
        <f>IFERROR(VLOOKUP(A348,'2040 2050 Jul 21'!$A$2:$C$280,3,0),0)</f>
        <v>0</v>
      </c>
      <c r="P348" s="5">
        <f>IFERROR(VLOOKUP(A348,'2040 2050 Ago 21'!$A$2:$C$232,3,0),0)</f>
        <v>2000</v>
      </c>
      <c r="Q348" s="5">
        <f>IFERROR(VLOOKUP(A348,'2040 2050 Set 21'!$A$2:$C$226,3,0),0)</f>
        <v>0</v>
      </c>
      <c r="R348" s="5">
        <f>IFERROR(VLOOKUP(A348,'2040 2050 Out 21'!$A$2:$C$225,3,0),0)</f>
        <v>0</v>
      </c>
      <c r="S348" s="5">
        <f>IFERROR(VLOOKUP(A348,'2040 2050 Nov 21'!$A$2:$C$249,3,0),0)</f>
        <v>0</v>
      </c>
      <c r="T348" s="5">
        <f>IFERROR(VLOOKUP(A348,'2040 2050 Dez 21'!$A$2:$C$274,3,0),0)</f>
        <v>0</v>
      </c>
      <c r="U348">
        <f t="shared" si="5"/>
        <v>2000</v>
      </c>
    </row>
    <row r="349" spans="1:21" hidden="1">
      <c r="A349" s="4" t="s">
        <v>461</v>
      </c>
      <c r="B349" s="7" t="str">
        <f>VLOOKUP(A349,'Todos cabos'!$A$1:$B$556,2,0)</f>
        <v>CABO 105C 0,13MM2 PVC0,4 PR</v>
      </c>
      <c r="C349" s="5" t="s">
        <v>22</v>
      </c>
      <c r="D349" s="5" t="s">
        <v>41</v>
      </c>
      <c r="E349" s="5" t="s">
        <v>48</v>
      </c>
      <c r="F349" s="5" t="s">
        <v>25</v>
      </c>
      <c r="G349" s="5" t="s">
        <v>49</v>
      </c>
      <c r="H349" s="5" t="s">
        <v>50</v>
      </c>
      <c r="I349" s="5">
        <f>IFERROR(VLOOKUP(A349,'2040 2050 Jan 21'!$A$56:$C$247,3,0),0)</f>
        <v>0</v>
      </c>
      <c r="J349" s="5">
        <f>IFERROR(VLOOKUP(A349,'2040 2050 Fev 21'!$A$2:$C$239,3,0),0)</f>
        <v>0</v>
      </c>
      <c r="K349" s="5">
        <f>IFERROR(VLOOKUP(A349,'2040 2050 Mar 21'!$A$2:$C$225,3,0),0)</f>
        <v>0</v>
      </c>
      <c r="L349" s="5">
        <f>IFERROR(VLOOKUP(A349,'2040 2050 Abr 21'!$A$2:$C$189,3,0),0)</f>
        <v>0</v>
      </c>
      <c r="M349" s="5">
        <f>IFERROR(VLOOKUP(A349,'2040 2050 Mai 21'!$A$2:$C$228,3,0),0)</f>
        <v>0</v>
      </c>
      <c r="N349" s="5">
        <f>IFERROR(VLOOKUP(A349,'2040 2050 Jun 21'!$A$2:$C$236,3,0),0)</f>
        <v>1500</v>
      </c>
      <c r="O349" s="5">
        <f>IFERROR(VLOOKUP(A349,'2040 2050 Jul 21'!$A$2:$C$280,3,0),0)</f>
        <v>0</v>
      </c>
      <c r="P349" s="5">
        <f>IFERROR(VLOOKUP(A349,'2040 2050 Ago 21'!$A$2:$C$232,3,0),0)</f>
        <v>0</v>
      </c>
      <c r="Q349" s="5">
        <f>IFERROR(VLOOKUP(A349,'2040 2050 Set 21'!$A$2:$C$226,3,0),0)</f>
        <v>0</v>
      </c>
      <c r="R349" s="5">
        <f>IFERROR(VLOOKUP(A349,'2040 2050 Out 21'!$A$2:$C$225,3,0),0)</f>
        <v>0</v>
      </c>
      <c r="S349" s="5">
        <f>IFERROR(VLOOKUP(A349,'2040 2050 Nov 21'!$A$2:$C$249,3,0),0)</f>
        <v>0</v>
      </c>
      <c r="T349" s="5">
        <f>IFERROR(VLOOKUP(A349,'2040 2050 Dez 21'!$A$2:$C$274,3,0),0)</f>
        <v>0</v>
      </c>
      <c r="U349">
        <f t="shared" si="5"/>
        <v>1500</v>
      </c>
    </row>
    <row r="350" spans="1:21" hidden="1">
      <c r="A350" s="4" t="s">
        <v>462</v>
      </c>
      <c r="B350" s="7" t="str">
        <f>VLOOKUP(A350,'Todos cabos'!$A$1:$B$556,2,0)</f>
        <v>CABO 105C 0,13MM2 PVC PR DUPLA ISOL 0,20+0,20</v>
      </c>
      <c r="C350" s="5" t="s">
        <v>22</v>
      </c>
      <c r="D350" s="5" t="s">
        <v>41</v>
      </c>
      <c r="E350" s="5" t="s">
        <v>48</v>
      </c>
      <c r="F350" s="5" t="s">
        <v>25</v>
      </c>
      <c r="G350" s="5" t="s">
        <v>52</v>
      </c>
      <c r="H350" s="5" t="s">
        <v>50</v>
      </c>
      <c r="I350" s="5">
        <f>IFERROR(VLOOKUP(A350,'2040 2050 Jan 21'!$A$56:$C$247,3,0),0)</f>
        <v>0</v>
      </c>
      <c r="J350" s="5">
        <f>IFERROR(VLOOKUP(A350,'2040 2050 Fev 21'!$A$2:$C$239,3,0),0)</f>
        <v>0</v>
      </c>
      <c r="K350" s="5">
        <f>IFERROR(VLOOKUP(A350,'2040 2050 Mar 21'!$A$2:$C$225,3,0),0)</f>
        <v>0</v>
      </c>
      <c r="L350" s="5">
        <f>IFERROR(VLOOKUP(A350,'2040 2050 Abr 21'!$A$2:$C$189,3,0),0)</f>
        <v>0</v>
      </c>
      <c r="M350" s="5">
        <f>IFERROR(VLOOKUP(A350,'2040 2050 Mai 21'!$A$2:$C$228,3,0),0)</f>
        <v>0</v>
      </c>
      <c r="N350" s="5">
        <f>IFERROR(VLOOKUP(A350,'2040 2050 Jun 21'!$A$2:$C$236,3,0),0)</f>
        <v>0</v>
      </c>
      <c r="O350" s="5">
        <f>IFERROR(VLOOKUP(A350,'2040 2050 Jul 21'!$A$2:$C$280,3,0),0)</f>
        <v>0</v>
      </c>
      <c r="P350" s="5">
        <f>IFERROR(VLOOKUP(A350,'2040 2050 Ago 21'!$A$2:$C$232,3,0),0)</f>
        <v>1000</v>
      </c>
      <c r="Q350" s="5">
        <f>IFERROR(VLOOKUP(A350,'2040 2050 Set 21'!$A$2:$C$226,3,0),0)</f>
        <v>0</v>
      </c>
      <c r="R350" s="5">
        <f>IFERROR(VLOOKUP(A350,'2040 2050 Out 21'!$A$2:$C$225,3,0),0)</f>
        <v>0</v>
      </c>
      <c r="S350" s="5">
        <f>IFERROR(VLOOKUP(A350,'2040 2050 Nov 21'!$A$2:$C$249,3,0),0)</f>
        <v>4500</v>
      </c>
      <c r="T350" s="5">
        <f>IFERROR(VLOOKUP(A350,'2040 2050 Dez 21'!$A$2:$C$274,3,0),0)</f>
        <v>0</v>
      </c>
      <c r="U350">
        <f t="shared" si="5"/>
        <v>5500</v>
      </c>
    </row>
    <row r="351" spans="1:21" hidden="1">
      <c r="A351" s="4" t="s">
        <v>463</v>
      </c>
      <c r="B351" s="7" t="str">
        <f>VLOOKUP(A351,'Todos cabos'!$A$1:$B$556,2,0)</f>
        <v>CABO -40C/105C 0,20MM2 PVC0,5 BR</v>
      </c>
      <c r="C351" s="8" t="s">
        <v>464</v>
      </c>
      <c r="D351" s="5" t="s">
        <v>37</v>
      </c>
      <c r="E351" s="5" t="s">
        <v>74</v>
      </c>
      <c r="F351" s="5" t="s">
        <v>25</v>
      </c>
      <c r="G351" s="5" t="s">
        <v>195</v>
      </c>
      <c r="H351" s="5" t="s">
        <v>50</v>
      </c>
      <c r="I351" s="5">
        <f>IFERROR(VLOOKUP(A351,'2040 2050 Jan 21'!$A$56:$C$247,3,0),0)</f>
        <v>0</v>
      </c>
      <c r="J351" s="5">
        <f>IFERROR(VLOOKUP(A351,'2040 2050 Fev 21'!$A$2:$C$239,3,0),0)</f>
        <v>0</v>
      </c>
      <c r="K351" s="5">
        <f>IFERROR(VLOOKUP(A351,'2040 2050 Mar 21'!$A$2:$C$225,3,0),0)</f>
        <v>22000</v>
      </c>
      <c r="L351" s="5">
        <f>IFERROR(VLOOKUP(A351,'2040 2050 Abr 21'!$A$2:$C$189,3,0),0)</f>
        <v>8500</v>
      </c>
      <c r="M351" s="5">
        <f>IFERROR(VLOOKUP(A351,'2040 2050 Mai 21'!$A$2:$C$228,3,0),0)</f>
        <v>5000</v>
      </c>
      <c r="N351" s="5">
        <f>IFERROR(VLOOKUP(A351,'2040 2050 Jun 21'!$A$2:$C$236,3,0),0)</f>
        <v>27700</v>
      </c>
      <c r="O351" s="5">
        <f>IFERROR(VLOOKUP(A351,'2040 2050 Jul 21'!$A$2:$C$280,3,0),0)</f>
        <v>55600</v>
      </c>
      <c r="P351" s="5">
        <f>IFERROR(VLOOKUP(A351,'2040 2050 Ago 21'!$A$2:$C$232,3,0),0)</f>
        <v>42600</v>
      </c>
      <c r="Q351" s="5">
        <f>IFERROR(VLOOKUP(A351,'2040 2050 Set 21'!$A$2:$C$226,3,0),0)</f>
        <v>0</v>
      </c>
      <c r="R351" s="5">
        <f>IFERROR(VLOOKUP(A351,'2040 2050 Out 21'!$A$2:$C$225,3,0),0)</f>
        <v>68010</v>
      </c>
      <c r="S351" s="5">
        <f>IFERROR(VLOOKUP(A351,'2040 2050 Nov 21'!$A$2:$C$249,3,0),0)</f>
        <v>36000</v>
      </c>
      <c r="T351" s="5">
        <f>IFERROR(VLOOKUP(A351,'2040 2050 Dez 21'!$A$2:$C$274,3,0),0)</f>
        <v>61400</v>
      </c>
      <c r="U351">
        <f t="shared" si="5"/>
        <v>326810</v>
      </c>
    </row>
    <row r="352" spans="1:21" hidden="1">
      <c r="A352" s="4" t="s">
        <v>465</v>
      </c>
      <c r="B352" s="7" t="str">
        <f>VLOOKUP(A352,'Todos cabos'!$A$1:$B$556,2,0)</f>
        <v>CABO -40C/105C 0,20MM2 PVC0,5 LJ</v>
      </c>
      <c r="C352" s="8" t="s">
        <v>464</v>
      </c>
      <c r="D352" s="5" t="s">
        <v>57</v>
      </c>
      <c r="E352" s="5" t="s">
        <v>74</v>
      </c>
      <c r="F352" s="5" t="s">
        <v>25</v>
      </c>
      <c r="G352" s="5" t="s">
        <v>195</v>
      </c>
      <c r="H352" s="5" t="s">
        <v>50</v>
      </c>
      <c r="I352" s="5">
        <f>IFERROR(VLOOKUP(A352,'2040 2050 Jan 21'!$A$56:$C$247,3,0),0)</f>
        <v>0</v>
      </c>
      <c r="J352" s="5">
        <f>IFERROR(VLOOKUP(A352,'2040 2050 Fev 21'!$A$2:$C$239,3,0),0)</f>
        <v>0</v>
      </c>
      <c r="K352" s="5">
        <f>IFERROR(VLOOKUP(A352,'2040 2050 Mar 21'!$A$2:$C$225,3,0),0)</f>
        <v>0</v>
      </c>
      <c r="L352" s="5">
        <f>IFERROR(VLOOKUP(A352,'2040 2050 Abr 21'!$A$2:$C$189,3,0),0)</f>
        <v>0</v>
      </c>
      <c r="M352" s="5">
        <f>IFERROR(VLOOKUP(A352,'2040 2050 Mai 21'!$A$2:$C$228,3,0),0)</f>
        <v>0</v>
      </c>
      <c r="N352" s="5">
        <f>IFERROR(VLOOKUP(A352,'2040 2050 Jun 21'!$A$2:$C$236,3,0),0)</f>
        <v>0</v>
      </c>
      <c r="O352" s="5">
        <f>IFERROR(VLOOKUP(A352,'2040 2050 Jul 21'!$A$2:$C$280,3,0),0)</f>
        <v>0</v>
      </c>
      <c r="P352" s="5">
        <f>IFERROR(VLOOKUP(A352,'2040 2050 Ago 21'!$A$2:$C$232,3,0),0)</f>
        <v>0</v>
      </c>
      <c r="Q352" s="5">
        <f>IFERROR(VLOOKUP(A352,'2040 2050 Set 21'!$A$2:$C$226,3,0),0)</f>
        <v>0</v>
      </c>
      <c r="R352" s="5">
        <f>IFERROR(VLOOKUP(A352,'2040 2050 Out 21'!$A$2:$C$225,3,0),0)</f>
        <v>0</v>
      </c>
      <c r="S352" s="5">
        <f>IFERROR(VLOOKUP(A352,'2040 2050 Nov 21'!$A$2:$C$249,3,0),0)</f>
        <v>0</v>
      </c>
      <c r="T352" s="5">
        <f>IFERROR(VLOOKUP(A352,'2040 2050 Dez 21'!$A$2:$C$274,3,0),0)</f>
        <v>7000</v>
      </c>
      <c r="U352">
        <f t="shared" si="5"/>
        <v>7000</v>
      </c>
    </row>
    <row r="353" spans="1:21" hidden="1">
      <c r="A353" s="4" t="s">
        <v>466</v>
      </c>
      <c r="B353" s="7" t="str">
        <f>VLOOKUP(A353,'Todos cabos'!$A$1:$B$556,2,0)</f>
        <v>CABO -40C/105C 0,20MM2 PVC0,5 MR</v>
      </c>
      <c r="C353" s="8" t="s">
        <v>464</v>
      </c>
      <c r="D353" s="5" t="s">
        <v>35</v>
      </c>
      <c r="E353" s="5" t="s">
        <v>74</v>
      </c>
      <c r="F353" s="5" t="s">
        <v>25</v>
      </c>
      <c r="G353" s="5" t="s">
        <v>195</v>
      </c>
      <c r="H353" s="5" t="s">
        <v>50</v>
      </c>
      <c r="I353" s="5">
        <f>IFERROR(VLOOKUP(A353,'2040 2050 Jan 21'!$A$56:$C$247,3,0),0)</f>
        <v>0</v>
      </c>
      <c r="J353" s="5">
        <f>IFERROR(VLOOKUP(A353,'2040 2050 Fev 21'!$A$2:$C$239,3,0),0)</f>
        <v>0</v>
      </c>
      <c r="K353" s="5">
        <f>IFERROR(VLOOKUP(A353,'2040 2050 Mar 21'!$A$2:$C$225,3,0),0)</f>
        <v>0</v>
      </c>
      <c r="L353" s="5">
        <f>IFERROR(VLOOKUP(A353,'2040 2050 Abr 21'!$A$2:$C$189,3,0),0)</f>
        <v>2650</v>
      </c>
      <c r="M353" s="5">
        <f>IFERROR(VLOOKUP(A353,'2040 2050 Mai 21'!$A$2:$C$228,3,0),0)</f>
        <v>0</v>
      </c>
      <c r="N353" s="5">
        <f>IFERROR(VLOOKUP(A353,'2040 2050 Jun 21'!$A$2:$C$236,3,0),0)</f>
        <v>0</v>
      </c>
      <c r="O353" s="5">
        <f>IFERROR(VLOOKUP(A353,'2040 2050 Jul 21'!$A$2:$C$280,3,0),0)</f>
        <v>0</v>
      </c>
      <c r="P353" s="5">
        <f>IFERROR(VLOOKUP(A353,'2040 2050 Ago 21'!$A$2:$C$232,3,0),0)</f>
        <v>0</v>
      </c>
      <c r="Q353" s="5">
        <f>IFERROR(VLOOKUP(A353,'2040 2050 Set 21'!$A$2:$C$226,3,0),0)</f>
        <v>0</v>
      </c>
      <c r="R353" s="5">
        <f>IFERROR(VLOOKUP(A353,'2040 2050 Out 21'!$A$2:$C$225,3,0),0)</f>
        <v>0</v>
      </c>
      <c r="S353" s="5">
        <f>IFERROR(VLOOKUP(A353,'2040 2050 Nov 21'!$A$2:$C$249,3,0),0)</f>
        <v>6780</v>
      </c>
      <c r="T353" s="5">
        <f>IFERROR(VLOOKUP(A353,'2040 2050 Dez 21'!$A$2:$C$274,3,0),0)</f>
        <v>20800</v>
      </c>
      <c r="U353">
        <f t="shared" si="5"/>
        <v>30230</v>
      </c>
    </row>
    <row r="354" spans="1:21" hidden="1">
      <c r="A354" s="4" t="s">
        <v>467</v>
      </c>
      <c r="B354" s="7" t="str">
        <f>VLOOKUP(A354,'Todos cabos'!$A$1:$B$556,2,0)</f>
        <v>CABO -40C/105C 0,20MM2 PVC0,5 PR</v>
      </c>
      <c r="C354" s="8" t="s">
        <v>464</v>
      </c>
      <c r="D354" s="5" t="s">
        <v>41</v>
      </c>
      <c r="E354" s="5" t="s">
        <v>74</v>
      </c>
      <c r="F354" s="5" t="s">
        <v>25</v>
      </c>
      <c r="G354" s="5" t="s">
        <v>195</v>
      </c>
      <c r="H354" s="5" t="s">
        <v>50</v>
      </c>
      <c r="I354" s="5">
        <f>IFERROR(VLOOKUP(A354,'2040 2050 Jan 21'!$A$56:$C$247,3,0),0)</f>
        <v>0</v>
      </c>
      <c r="J354" s="5">
        <f>IFERROR(VLOOKUP(A354,'2040 2050 Fev 21'!$A$2:$C$239,3,0),0)</f>
        <v>0</v>
      </c>
      <c r="K354" s="5">
        <f>IFERROR(VLOOKUP(A354,'2040 2050 Mar 21'!$A$2:$C$225,3,0),0)</f>
        <v>0</v>
      </c>
      <c r="L354" s="5">
        <f>IFERROR(VLOOKUP(A354,'2040 2050 Abr 21'!$A$2:$C$189,3,0),0)</f>
        <v>11650</v>
      </c>
      <c r="M354" s="5">
        <f>IFERROR(VLOOKUP(A354,'2040 2050 Mai 21'!$A$2:$C$228,3,0),0)</f>
        <v>0</v>
      </c>
      <c r="N354" s="5">
        <f>IFERROR(VLOOKUP(A354,'2040 2050 Jun 21'!$A$2:$C$236,3,0),0)</f>
        <v>0</v>
      </c>
      <c r="O354" s="5">
        <f>IFERROR(VLOOKUP(A354,'2040 2050 Jul 21'!$A$2:$C$280,3,0),0)</f>
        <v>12000</v>
      </c>
      <c r="P354" s="5">
        <f>IFERROR(VLOOKUP(A354,'2040 2050 Ago 21'!$A$2:$C$232,3,0),0)</f>
        <v>0</v>
      </c>
      <c r="Q354" s="5">
        <f>IFERROR(VLOOKUP(A354,'2040 2050 Set 21'!$A$2:$C$226,3,0),0)</f>
        <v>0</v>
      </c>
      <c r="R354" s="5">
        <f>IFERROR(VLOOKUP(A354,'2040 2050 Out 21'!$A$2:$C$225,3,0),0)</f>
        <v>0</v>
      </c>
      <c r="S354" s="5">
        <f>IFERROR(VLOOKUP(A354,'2040 2050 Nov 21'!$A$2:$C$249,3,0),0)</f>
        <v>8000</v>
      </c>
      <c r="T354" s="5">
        <f>IFERROR(VLOOKUP(A354,'2040 2050 Dez 21'!$A$2:$C$274,3,0),0)</f>
        <v>46500</v>
      </c>
      <c r="U354">
        <f t="shared" si="5"/>
        <v>78150</v>
      </c>
    </row>
    <row r="355" spans="1:21" hidden="1">
      <c r="A355" s="4" t="s">
        <v>468</v>
      </c>
      <c r="B355" s="7" t="str">
        <f>VLOOKUP(A355,'Todos cabos'!$A$1:$B$556,2,0)</f>
        <v>CABO -40C/105C 0,20MM2 PVC0,5 VM</v>
      </c>
      <c r="C355" s="8" t="s">
        <v>464</v>
      </c>
      <c r="D355" s="5" t="s">
        <v>45</v>
      </c>
      <c r="E355" s="5" t="s">
        <v>74</v>
      </c>
      <c r="F355" s="5" t="s">
        <v>25</v>
      </c>
      <c r="G355" s="5" t="s">
        <v>195</v>
      </c>
      <c r="H355" s="5" t="s">
        <v>50</v>
      </c>
      <c r="I355" s="5">
        <f>IFERROR(VLOOKUP(A355,'2040 2050 Jan 21'!$A$56:$C$247,3,0),0)</f>
        <v>0</v>
      </c>
      <c r="J355" s="5">
        <f>IFERROR(VLOOKUP(A355,'2040 2050 Fev 21'!$A$2:$C$239,3,0),0)</f>
        <v>8700</v>
      </c>
      <c r="K355" s="5">
        <f>IFERROR(VLOOKUP(A355,'2040 2050 Mar 21'!$A$2:$C$225,3,0),0)</f>
        <v>21000</v>
      </c>
      <c r="L355" s="5">
        <f>IFERROR(VLOOKUP(A355,'2040 2050 Abr 21'!$A$2:$C$189,3,0),0)</f>
        <v>24670</v>
      </c>
      <c r="M355" s="5">
        <f>IFERROR(VLOOKUP(A355,'2040 2050 Mai 21'!$A$2:$C$228,3,0),0)</f>
        <v>36900</v>
      </c>
      <c r="N355" s="5">
        <f>IFERROR(VLOOKUP(A355,'2040 2050 Jun 21'!$A$2:$C$236,3,0),0)</f>
        <v>0</v>
      </c>
      <c r="O355" s="5">
        <f>IFERROR(VLOOKUP(A355,'2040 2050 Jul 21'!$A$2:$C$280,3,0),0)</f>
        <v>76800</v>
      </c>
      <c r="P355" s="5">
        <f>IFERROR(VLOOKUP(A355,'2040 2050 Ago 21'!$A$2:$C$232,3,0),0)</f>
        <v>47000</v>
      </c>
      <c r="Q355" s="5">
        <f>IFERROR(VLOOKUP(A355,'2040 2050 Set 21'!$A$2:$C$226,3,0),0)</f>
        <v>0</v>
      </c>
      <c r="R355" s="5">
        <f>IFERROR(VLOOKUP(A355,'2040 2050 Out 21'!$A$2:$C$225,3,0),0)</f>
        <v>91700</v>
      </c>
      <c r="S355" s="5">
        <f>IFERROR(VLOOKUP(A355,'2040 2050 Nov 21'!$A$2:$C$249,3,0),0)</f>
        <v>41800</v>
      </c>
      <c r="T355" s="5">
        <f>IFERROR(VLOOKUP(A355,'2040 2050 Dez 21'!$A$2:$C$274,3,0),0)</f>
        <v>30900</v>
      </c>
      <c r="U355">
        <f t="shared" si="5"/>
        <v>379470</v>
      </c>
    </row>
    <row r="356" spans="1:21" hidden="1">
      <c r="A356" s="4" t="s">
        <v>469</v>
      </c>
      <c r="B356" s="7" t="str">
        <f>VLOOKUP(A356,'Todos cabos'!$A$1:$B$556,2,0)</f>
        <v>CABO -40C/105C 0,20MM2 PVC0,5 VI</v>
      </c>
      <c r="C356" s="8" t="s">
        <v>464</v>
      </c>
      <c r="D356" s="5" t="s">
        <v>71</v>
      </c>
      <c r="E356" s="5" t="s">
        <v>74</v>
      </c>
      <c r="F356" s="5" t="s">
        <v>25</v>
      </c>
      <c r="G356" s="5" t="s">
        <v>195</v>
      </c>
      <c r="H356" s="5" t="s">
        <v>50</v>
      </c>
      <c r="I356" s="5">
        <f>IFERROR(VLOOKUP(A356,'2040 2050 Jan 21'!$A$56:$C$247,3,0),0)</f>
        <v>0</v>
      </c>
      <c r="J356" s="5">
        <f>IFERROR(VLOOKUP(A356,'2040 2050 Fev 21'!$A$2:$C$239,3,0),0)</f>
        <v>0</v>
      </c>
      <c r="K356" s="5">
        <f>IFERROR(VLOOKUP(A356,'2040 2050 Mar 21'!$A$2:$C$225,3,0),0)</f>
        <v>0</v>
      </c>
      <c r="L356" s="5">
        <f>IFERROR(VLOOKUP(A356,'2040 2050 Abr 21'!$A$2:$C$189,3,0),0)</f>
        <v>0</v>
      </c>
      <c r="M356" s="5">
        <f>IFERROR(VLOOKUP(A356,'2040 2050 Mai 21'!$A$2:$C$228,3,0),0)</f>
        <v>0</v>
      </c>
      <c r="N356" s="5">
        <f>IFERROR(VLOOKUP(A356,'2040 2050 Jun 21'!$A$2:$C$236,3,0),0)</f>
        <v>0</v>
      </c>
      <c r="O356" s="5">
        <f>IFERROR(VLOOKUP(A356,'2040 2050 Jul 21'!$A$2:$C$280,3,0),0)</f>
        <v>0</v>
      </c>
      <c r="P356" s="5">
        <f>IFERROR(VLOOKUP(A356,'2040 2050 Ago 21'!$A$2:$C$232,3,0),0)</f>
        <v>0</v>
      </c>
      <c r="Q356" s="5">
        <f>IFERROR(VLOOKUP(A356,'2040 2050 Set 21'!$A$2:$C$226,3,0),0)</f>
        <v>0</v>
      </c>
      <c r="R356" s="5">
        <f>IFERROR(VLOOKUP(A356,'2040 2050 Out 21'!$A$2:$C$225,3,0),0)</f>
        <v>0</v>
      </c>
      <c r="S356" s="5">
        <f>IFERROR(VLOOKUP(A356,'2040 2050 Nov 21'!$A$2:$C$249,3,0),0)</f>
        <v>0</v>
      </c>
      <c r="T356" s="5">
        <f>IFERROR(VLOOKUP(A356,'2040 2050 Dez 21'!$A$2:$C$274,3,0),0)</f>
        <v>5200</v>
      </c>
      <c r="U356">
        <f t="shared" si="5"/>
        <v>5200</v>
      </c>
    </row>
    <row r="357" spans="1:21" hidden="1">
      <c r="A357" s="4" t="s">
        <v>470</v>
      </c>
      <c r="B357" s="7" t="str">
        <f>VLOOKUP(A357,'Todos cabos'!$A$1:$B$556,2,0)</f>
        <v>CABO 105C 0,35MM2 PVC0,5 DUPLA ISOL (0,3+0,2) AM</v>
      </c>
      <c r="C357" s="5" t="s">
        <v>22</v>
      </c>
      <c r="D357" s="5" t="s">
        <v>29</v>
      </c>
      <c r="E357" s="5" t="s">
        <v>168</v>
      </c>
      <c r="F357" s="5" t="s">
        <v>25</v>
      </c>
      <c r="G357" s="5" t="s">
        <v>170</v>
      </c>
      <c r="H357" s="5" t="s">
        <v>50</v>
      </c>
      <c r="I357" s="5">
        <f>IFERROR(VLOOKUP(A357,'2040 2050 Jan 21'!$A$56:$C$247,3,0),0)</f>
        <v>0</v>
      </c>
      <c r="J357" s="5">
        <f>IFERROR(VLOOKUP(A357,'2040 2050 Fev 21'!$A$2:$C$239,3,0),0)</f>
        <v>0</v>
      </c>
      <c r="K357" s="5">
        <f>IFERROR(VLOOKUP(A357,'2040 2050 Mar 21'!$A$2:$C$225,3,0),0)</f>
        <v>0</v>
      </c>
      <c r="L357" s="5">
        <f>IFERROR(VLOOKUP(A357,'2040 2050 Abr 21'!$A$2:$C$189,3,0),0)</f>
        <v>0</v>
      </c>
      <c r="M357" s="5">
        <f>IFERROR(VLOOKUP(A357,'2040 2050 Mai 21'!$A$2:$C$228,3,0),0)</f>
        <v>0</v>
      </c>
      <c r="N357" s="5">
        <f>IFERROR(VLOOKUP(A357,'2040 2050 Jun 21'!$A$2:$C$236,3,0),0)</f>
        <v>5000</v>
      </c>
      <c r="O357" s="5">
        <f>IFERROR(VLOOKUP(A357,'2040 2050 Jul 21'!$A$2:$C$280,3,0),0)</f>
        <v>0</v>
      </c>
      <c r="P357" s="5">
        <f>IFERROR(VLOOKUP(A357,'2040 2050 Ago 21'!$A$2:$C$232,3,0),0)</f>
        <v>0</v>
      </c>
      <c r="Q357" s="5">
        <f>IFERROR(VLOOKUP(A357,'2040 2050 Set 21'!$A$2:$C$226,3,0),0)</f>
        <v>0</v>
      </c>
      <c r="R357" s="5">
        <f>IFERROR(VLOOKUP(A357,'2040 2050 Out 21'!$A$2:$C$225,3,0),0)</f>
        <v>0</v>
      </c>
      <c r="S357" s="5">
        <f>IFERROR(VLOOKUP(A357,'2040 2050 Nov 21'!$A$2:$C$249,3,0),0)</f>
        <v>0</v>
      </c>
      <c r="T357" s="5">
        <f>IFERROR(VLOOKUP(A357,'2040 2050 Dez 21'!$A$2:$C$274,3,0),0)</f>
        <v>0</v>
      </c>
      <c r="U357">
        <f t="shared" si="5"/>
        <v>5000</v>
      </c>
    </row>
    <row r="358" spans="1:21" hidden="1">
      <c r="A358" s="4" t="s">
        <v>471</v>
      </c>
      <c r="B358" s="7" t="str">
        <f>VLOOKUP(A358,'Todos cabos'!$A$1:$B$556,2,0)</f>
        <v>CABO -40/+105C 0,35MM2 PVC0,20 CONFOME DIN BR</v>
      </c>
      <c r="C358" s="8" t="s">
        <v>464</v>
      </c>
      <c r="D358" s="5" t="s">
        <v>37</v>
      </c>
      <c r="E358" s="5" t="s">
        <v>168</v>
      </c>
      <c r="F358" s="5" t="s">
        <v>25</v>
      </c>
      <c r="G358" s="5" t="s">
        <v>472</v>
      </c>
      <c r="H358" s="5" t="s">
        <v>50</v>
      </c>
      <c r="I358" s="5">
        <f>IFERROR(VLOOKUP(A358,'2040 2050 Jan 21'!$A$56:$C$247,3,0),0)</f>
        <v>0</v>
      </c>
      <c r="J358" s="5">
        <f>IFERROR(VLOOKUP(A358,'2040 2050 Fev 21'!$A$2:$C$239,3,0),0)</f>
        <v>4200</v>
      </c>
      <c r="K358" s="5">
        <f>IFERROR(VLOOKUP(A358,'2040 2050 Mar 21'!$A$2:$C$225,3,0),0)</f>
        <v>0</v>
      </c>
      <c r="L358" s="5">
        <f>IFERROR(VLOOKUP(A358,'2040 2050 Abr 21'!$A$2:$C$189,3,0),0)</f>
        <v>0</v>
      </c>
      <c r="M358" s="5">
        <f>IFERROR(VLOOKUP(A358,'2040 2050 Mai 21'!$A$2:$C$228,3,0),0)</f>
        <v>0</v>
      </c>
      <c r="N358" s="5">
        <f>IFERROR(VLOOKUP(A358,'2040 2050 Jun 21'!$A$2:$C$236,3,0),0)</f>
        <v>0</v>
      </c>
      <c r="O358" s="5">
        <f>IFERROR(VLOOKUP(A358,'2040 2050 Jul 21'!$A$2:$C$280,3,0),0)</f>
        <v>0</v>
      </c>
      <c r="P358" s="5">
        <f>IFERROR(VLOOKUP(A358,'2040 2050 Ago 21'!$A$2:$C$232,3,0),0)</f>
        <v>0</v>
      </c>
      <c r="Q358" s="5">
        <f>IFERROR(VLOOKUP(A358,'2040 2050 Set 21'!$A$2:$C$226,3,0),0)</f>
        <v>2870</v>
      </c>
      <c r="R358" s="5">
        <f>IFERROR(VLOOKUP(A358,'2040 2050 Out 21'!$A$2:$C$225,3,0),0)</f>
        <v>0</v>
      </c>
      <c r="S358" s="5">
        <f>IFERROR(VLOOKUP(A358,'2040 2050 Nov 21'!$A$2:$C$249,3,0),0)</f>
        <v>0</v>
      </c>
      <c r="T358" s="5">
        <f>IFERROR(VLOOKUP(A358,'2040 2050 Dez 21'!$A$2:$C$274,3,0),0)</f>
        <v>0</v>
      </c>
      <c r="U358">
        <f t="shared" si="5"/>
        <v>7070</v>
      </c>
    </row>
    <row r="359" spans="1:21" hidden="1">
      <c r="A359" s="4" t="s">
        <v>473</v>
      </c>
      <c r="B359" s="7" t="str">
        <f>VLOOKUP(A359,'Todos cabos'!$A$1:$B$556,2,0)</f>
        <v>CABO 105C 0,35MM2 PVC0,3 MARFIM</v>
      </c>
      <c r="C359" s="5" t="s">
        <v>22</v>
      </c>
      <c r="D359" s="5" t="s">
        <v>37</v>
      </c>
      <c r="E359" s="5" t="s">
        <v>168</v>
      </c>
      <c r="F359" s="5" t="s">
        <v>25</v>
      </c>
      <c r="G359" s="5" t="s">
        <v>81</v>
      </c>
      <c r="H359" s="5" t="s">
        <v>50</v>
      </c>
      <c r="I359" s="5">
        <f>IFERROR(VLOOKUP(A359,'2040 2050 Jan 21'!$A$56:$C$247,3,0),0)</f>
        <v>0</v>
      </c>
      <c r="J359" s="5">
        <f>IFERROR(VLOOKUP(A359,'2040 2050 Fev 21'!$A$2:$C$239,3,0),0)</f>
        <v>0</v>
      </c>
      <c r="K359" s="5">
        <f>IFERROR(VLOOKUP(A359,'2040 2050 Mar 21'!$A$2:$C$225,3,0),0)</f>
        <v>5880</v>
      </c>
      <c r="L359" s="5">
        <f>IFERROR(VLOOKUP(A359,'2040 2050 Abr 21'!$A$2:$C$189,3,0),0)</f>
        <v>0</v>
      </c>
      <c r="M359" s="5">
        <f>IFERROR(VLOOKUP(A359,'2040 2050 Mai 21'!$A$2:$C$228,3,0),0)</f>
        <v>5500</v>
      </c>
      <c r="N359" s="5">
        <f>IFERROR(VLOOKUP(A359,'2040 2050 Jun 21'!$A$2:$C$236,3,0),0)</f>
        <v>18000</v>
      </c>
      <c r="O359" s="5">
        <f>IFERROR(VLOOKUP(A359,'2040 2050 Jul 21'!$A$2:$C$280,3,0),0)</f>
        <v>0</v>
      </c>
      <c r="P359" s="5">
        <f>IFERROR(VLOOKUP(A359,'2040 2050 Ago 21'!$A$2:$C$232,3,0),0)</f>
        <v>6500</v>
      </c>
      <c r="Q359" s="5">
        <f>IFERROR(VLOOKUP(A359,'2040 2050 Set 21'!$A$2:$C$226,3,0),0)</f>
        <v>0</v>
      </c>
      <c r="R359" s="5">
        <f>IFERROR(VLOOKUP(A359,'2040 2050 Out 21'!$A$2:$C$225,3,0),0)</f>
        <v>0</v>
      </c>
      <c r="S359" s="5">
        <f>IFERROR(VLOOKUP(A359,'2040 2050 Nov 21'!$A$2:$C$249,3,0),0)</f>
        <v>0</v>
      </c>
      <c r="T359" s="5">
        <f>IFERROR(VLOOKUP(A359,'2040 2050 Dez 21'!$A$2:$C$274,3,0),0)</f>
        <v>0</v>
      </c>
      <c r="U359">
        <f t="shared" si="5"/>
        <v>35880</v>
      </c>
    </row>
    <row r="360" spans="1:21" hidden="1">
      <c r="A360" s="4" t="s">
        <v>474</v>
      </c>
      <c r="B360" s="7" t="str">
        <f>VLOOKUP(A360,'Todos cabos'!$A$1:$B$556,2,0)</f>
        <v>CABO 105C 0,35MM2 PVC0,5 DUPLA ISOL (0,3+0,2) BR</v>
      </c>
      <c r="C360" s="5" t="s">
        <v>22</v>
      </c>
      <c r="D360" s="5" t="s">
        <v>37</v>
      </c>
      <c r="E360" s="5" t="s">
        <v>168</v>
      </c>
      <c r="F360" s="5" t="s">
        <v>25</v>
      </c>
      <c r="G360" s="5" t="s">
        <v>170</v>
      </c>
      <c r="H360" s="5" t="s">
        <v>50</v>
      </c>
      <c r="I360" s="5">
        <f>IFERROR(VLOOKUP(A360,'2040 2050 Jan 21'!$A$56:$C$247,3,0),0)</f>
        <v>0</v>
      </c>
      <c r="J360" s="5">
        <f>IFERROR(VLOOKUP(A360,'2040 2050 Fev 21'!$A$2:$C$239,3,0),0)</f>
        <v>0</v>
      </c>
      <c r="K360" s="5">
        <f>IFERROR(VLOOKUP(A360,'2040 2050 Mar 21'!$A$2:$C$225,3,0),0)</f>
        <v>0</v>
      </c>
      <c r="L360" s="5">
        <f>IFERROR(VLOOKUP(A360,'2040 2050 Abr 21'!$A$2:$C$189,3,0),0)</f>
        <v>0</v>
      </c>
      <c r="M360" s="5">
        <f>IFERROR(VLOOKUP(A360,'2040 2050 Mai 21'!$A$2:$C$228,3,0),0)</f>
        <v>0</v>
      </c>
      <c r="N360" s="5">
        <f>IFERROR(VLOOKUP(A360,'2040 2050 Jun 21'!$A$2:$C$236,3,0),0)</f>
        <v>4000</v>
      </c>
      <c r="O360" s="5">
        <f>IFERROR(VLOOKUP(A360,'2040 2050 Jul 21'!$A$2:$C$280,3,0),0)</f>
        <v>0</v>
      </c>
      <c r="P360" s="5">
        <f>IFERROR(VLOOKUP(A360,'2040 2050 Ago 21'!$A$2:$C$232,3,0),0)</f>
        <v>0</v>
      </c>
      <c r="Q360" s="5">
        <f>IFERROR(VLOOKUP(A360,'2040 2050 Set 21'!$A$2:$C$226,3,0),0)</f>
        <v>0</v>
      </c>
      <c r="R360" s="5">
        <f>IFERROR(VLOOKUP(A360,'2040 2050 Out 21'!$A$2:$C$225,3,0),0)</f>
        <v>0</v>
      </c>
      <c r="S360" s="5">
        <f>IFERROR(VLOOKUP(A360,'2040 2050 Nov 21'!$A$2:$C$249,3,0),0)</f>
        <v>0</v>
      </c>
      <c r="T360" s="5">
        <f>IFERROR(VLOOKUP(A360,'2040 2050 Dez 21'!$A$2:$C$274,3,0),0)</f>
        <v>0</v>
      </c>
      <c r="U360">
        <f t="shared" si="5"/>
        <v>4000</v>
      </c>
    </row>
    <row r="361" spans="1:21" hidden="1">
      <c r="A361" s="4" t="s">
        <v>475</v>
      </c>
      <c r="B361" s="7" t="str">
        <f>VLOOKUP(A361,'Todos cabos'!$A$1:$B$556,2,0)</f>
        <v>CABO 105C 0,35MM2 PVC0,5 DUPLA ISOL (0,3+0,2) PR</v>
      </c>
      <c r="C361" s="5" t="s">
        <v>22</v>
      </c>
      <c r="D361" s="5" t="s">
        <v>41</v>
      </c>
      <c r="E361" s="5" t="s">
        <v>168</v>
      </c>
      <c r="F361" s="5" t="s">
        <v>25</v>
      </c>
      <c r="G361" s="5" t="s">
        <v>170</v>
      </c>
      <c r="H361" s="5" t="s">
        <v>50</v>
      </c>
      <c r="I361" s="5">
        <f>IFERROR(VLOOKUP(A361,'2040 2050 Jan 21'!$A$56:$C$247,3,0),0)</f>
        <v>0</v>
      </c>
      <c r="J361" s="5">
        <f>IFERROR(VLOOKUP(A361,'2040 2050 Fev 21'!$A$2:$C$239,3,0),0)</f>
        <v>0</v>
      </c>
      <c r="K361" s="5">
        <f>IFERROR(VLOOKUP(A361,'2040 2050 Mar 21'!$A$2:$C$225,3,0),0)</f>
        <v>0</v>
      </c>
      <c r="L361" s="5">
        <f>IFERROR(VLOOKUP(A361,'2040 2050 Abr 21'!$A$2:$C$189,3,0),0)</f>
        <v>0</v>
      </c>
      <c r="M361" s="5">
        <f>IFERROR(VLOOKUP(A361,'2040 2050 Mai 21'!$A$2:$C$228,3,0),0)</f>
        <v>5100</v>
      </c>
      <c r="N361" s="5">
        <f>IFERROR(VLOOKUP(A361,'2040 2050 Jun 21'!$A$2:$C$236,3,0),0)</f>
        <v>5400</v>
      </c>
      <c r="O361" s="5">
        <f>IFERROR(VLOOKUP(A361,'2040 2050 Jul 21'!$A$2:$C$280,3,0),0)</f>
        <v>0</v>
      </c>
      <c r="P361" s="5">
        <f>IFERROR(VLOOKUP(A361,'2040 2050 Ago 21'!$A$2:$C$232,3,0),0)</f>
        <v>0</v>
      </c>
      <c r="Q361" s="5">
        <f>IFERROR(VLOOKUP(A361,'2040 2050 Set 21'!$A$2:$C$226,3,0),0)</f>
        <v>0</v>
      </c>
      <c r="R361" s="5">
        <f>IFERROR(VLOOKUP(A361,'2040 2050 Out 21'!$A$2:$C$225,3,0),0)</f>
        <v>0</v>
      </c>
      <c r="S361" s="5">
        <f>IFERROR(VLOOKUP(A361,'2040 2050 Nov 21'!$A$2:$C$249,3,0),0)</f>
        <v>0</v>
      </c>
      <c r="T361" s="5">
        <f>IFERROR(VLOOKUP(A361,'2040 2050 Dez 21'!$A$2:$C$274,3,0),0)</f>
        <v>0</v>
      </c>
      <c r="U361">
        <f t="shared" si="5"/>
        <v>10500</v>
      </c>
    </row>
    <row r="362" spans="1:21" hidden="1">
      <c r="A362" s="4" t="s">
        <v>476</v>
      </c>
      <c r="B362" s="7" t="str">
        <f>VLOOKUP(A362,'Todos cabos'!$A$1:$B$556,2,0)</f>
        <v>CABO -40/+105C 0,35MM2 PVC0,20 CONFOME DIN VM</v>
      </c>
      <c r="C362" s="8" t="s">
        <v>464</v>
      </c>
      <c r="D362" s="5" t="s">
        <v>45</v>
      </c>
      <c r="E362" s="5" t="s">
        <v>168</v>
      </c>
      <c r="F362" s="5" t="s">
        <v>25</v>
      </c>
      <c r="G362" s="5" t="s">
        <v>472</v>
      </c>
      <c r="H362" s="5" t="s">
        <v>50</v>
      </c>
      <c r="I362" s="5">
        <f>IFERROR(VLOOKUP(A362,'2040 2050 Jan 21'!$A$56:$C$247,3,0),0)</f>
        <v>3300</v>
      </c>
      <c r="J362" s="5">
        <f>IFERROR(VLOOKUP(A362,'2040 2050 Fev 21'!$A$2:$C$239,3,0),0)</f>
        <v>0</v>
      </c>
      <c r="K362" s="5">
        <f>IFERROR(VLOOKUP(A362,'2040 2050 Mar 21'!$A$2:$C$225,3,0),0)</f>
        <v>0</v>
      </c>
      <c r="L362" s="5">
        <f>IFERROR(VLOOKUP(A362,'2040 2050 Abr 21'!$A$2:$C$189,3,0),0)</f>
        <v>0</v>
      </c>
      <c r="M362" s="5">
        <f>IFERROR(VLOOKUP(A362,'2040 2050 Mai 21'!$A$2:$C$228,3,0),0)</f>
        <v>0</v>
      </c>
      <c r="N362" s="5">
        <f>IFERROR(VLOOKUP(A362,'2040 2050 Jun 21'!$A$2:$C$236,3,0),0)</f>
        <v>0</v>
      </c>
      <c r="O362" s="5">
        <f>IFERROR(VLOOKUP(A362,'2040 2050 Jul 21'!$A$2:$C$280,3,0),0)</f>
        <v>0</v>
      </c>
      <c r="P362" s="5">
        <f>IFERROR(VLOOKUP(A362,'2040 2050 Ago 21'!$A$2:$C$232,3,0),0)</f>
        <v>0</v>
      </c>
      <c r="Q362" s="5">
        <f>IFERROR(VLOOKUP(A362,'2040 2050 Set 21'!$A$2:$C$226,3,0),0)</f>
        <v>0</v>
      </c>
      <c r="R362" s="5">
        <f>IFERROR(VLOOKUP(A362,'2040 2050 Out 21'!$A$2:$C$225,3,0),0)</f>
        <v>0</v>
      </c>
      <c r="S362" s="5">
        <f>IFERROR(VLOOKUP(A362,'2040 2050 Nov 21'!$A$2:$C$249,3,0),0)</f>
        <v>0</v>
      </c>
      <c r="T362" s="5">
        <f>IFERROR(VLOOKUP(A362,'2040 2050 Dez 21'!$A$2:$C$274,3,0),0)</f>
        <v>0</v>
      </c>
      <c r="U362">
        <f t="shared" si="5"/>
        <v>3300</v>
      </c>
    </row>
    <row r="363" spans="1:21" hidden="1">
      <c r="A363" s="4" t="s">
        <v>477</v>
      </c>
      <c r="B363" s="7" t="str">
        <f>VLOOKUP(A363,'Todos cabos'!$A$1:$B$556,2,0)</f>
        <v>CABO 105C 0,35MM2 PVC0,5 DUPLA ISOL (0,3+0,2) VM</v>
      </c>
      <c r="C363" s="5" t="s">
        <v>22</v>
      </c>
      <c r="D363" s="5" t="s">
        <v>45</v>
      </c>
      <c r="E363" s="5" t="s">
        <v>168</v>
      </c>
      <c r="F363" s="5" t="s">
        <v>25</v>
      </c>
      <c r="G363" s="5" t="s">
        <v>170</v>
      </c>
      <c r="H363" s="5" t="s">
        <v>50</v>
      </c>
      <c r="I363" s="5">
        <f>IFERROR(VLOOKUP(A363,'2040 2050 Jan 21'!$A$56:$C$247,3,0),0)</f>
        <v>0</v>
      </c>
      <c r="J363" s="5">
        <f>IFERROR(VLOOKUP(A363,'2040 2050 Fev 21'!$A$2:$C$239,3,0),0)</f>
        <v>0</v>
      </c>
      <c r="K363" s="5">
        <f>IFERROR(VLOOKUP(A363,'2040 2050 Mar 21'!$A$2:$C$225,3,0),0)</f>
        <v>5880</v>
      </c>
      <c r="L363" s="5">
        <f>IFERROR(VLOOKUP(A363,'2040 2050 Abr 21'!$A$2:$C$189,3,0),0)</f>
        <v>0</v>
      </c>
      <c r="M363" s="5">
        <f>IFERROR(VLOOKUP(A363,'2040 2050 Mai 21'!$A$2:$C$228,3,0),0)</f>
        <v>0</v>
      </c>
      <c r="N363" s="5">
        <f>IFERROR(VLOOKUP(A363,'2040 2050 Jun 21'!$A$2:$C$236,3,0),0)</f>
        <v>2000</v>
      </c>
      <c r="O363" s="5">
        <f>IFERROR(VLOOKUP(A363,'2040 2050 Jul 21'!$A$2:$C$280,3,0),0)</f>
        <v>0</v>
      </c>
      <c r="P363" s="5">
        <f>IFERROR(VLOOKUP(A363,'2040 2050 Ago 21'!$A$2:$C$232,3,0),0)</f>
        <v>6500</v>
      </c>
      <c r="Q363" s="5">
        <f>IFERROR(VLOOKUP(A363,'2040 2050 Set 21'!$A$2:$C$226,3,0),0)</f>
        <v>0</v>
      </c>
      <c r="R363" s="5">
        <f>IFERROR(VLOOKUP(A363,'2040 2050 Out 21'!$A$2:$C$225,3,0),0)</f>
        <v>0</v>
      </c>
      <c r="S363" s="5">
        <f>IFERROR(VLOOKUP(A363,'2040 2050 Nov 21'!$A$2:$C$249,3,0),0)</f>
        <v>0</v>
      </c>
      <c r="T363" s="5">
        <f>IFERROR(VLOOKUP(A363,'2040 2050 Dez 21'!$A$2:$C$274,3,0),0)</f>
        <v>0</v>
      </c>
      <c r="U363">
        <f t="shared" si="5"/>
        <v>14380</v>
      </c>
    </row>
    <row r="364" spans="1:21" hidden="1">
      <c r="A364" s="4" t="s">
        <v>478</v>
      </c>
      <c r="B364" s="7" t="str">
        <f>VLOOKUP(A364,'Todos cabos'!$A$1:$B$556,2,0)</f>
        <v>CABO 105C 0,50MM2 PVC0,60 DUPLA ISOL (0,3+0,3) AM</v>
      </c>
      <c r="C364" s="5" t="s">
        <v>22</v>
      </c>
      <c r="D364" s="5" t="s">
        <v>29</v>
      </c>
      <c r="E364" s="5" t="s">
        <v>24</v>
      </c>
      <c r="F364" s="5" t="s">
        <v>25</v>
      </c>
      <c r="G364" s="5" t="s">
        <v>200</v>
      </c>
      <c r="H364" s="5" t="s">
        <v>50</v>
      </c>
      <c r="I364" s="5">
        <f>IFERROR(VLOOKUP(A364,'2040 2050 Jan 21'!$A$56:$C$247,3,0),0)</f>
        <v>0</v>
      </c>
      <c r="J364" s="5">
        <f>IFERROR(VLOOKUP(A364,'2040 2050 Fev 21'!$A$2:$C$239,3,0),0)</f>
        <v>0</v>
      </c>
      <c r="K364" s="5">
        <f>IFERROR(VLOOKUP(A364,'2040 2050 Mar 21'!$A$2:$C$225,3,0),0)</f>
        <v>0</v>
      </c>
      <c r="L364" s="5">
        <f>IFERROR(VLOOKUP(A364,'2040 2050 Abr 21'!$A$2:$C$189,3,0),0)</f>
        <v>0</v>
      </c>
      <c r="M364" s="5">
        <f>IFERROR(VLOOKUP(A364,'2040 2050 Mai 21'!$A$2:$C$228,3,0),0)</f>
        <v>0</v>
      </c>
      <c r="N364" s="5">
        <f>IFERROR(VLOOKUP(A364,'2040 2050 Jun 21'!$A$2:$C$236,3,0),0)</f>
        <v>0</v>
      </c>
      <c r="O364" s="5">
        <f>IFERROR(VLOOKUP(A364,'2040 2050 Jul 21'!$A$2:$C$280,3,0),0)</f>
        <v>0</v>
      </c>
      <c r="P364" s="5">
        <f>IFERROR(VLOOKUP(A364,'2040 2050 Ago 21'!$A$2:$C$232,3,0),0)</f>
        <v>0</v>
      </c>
      <c r="Q364" s="5">
        <f>IFERROR(VLOOKUP(A364,'2040 2050 Set 21'!$A$2:$C$226,3,0),0)</f>
        <v>0</v>
      </c>
      <c r="R364" s="5">
        <f>IFERROR(VLOOKUP(A364,'2040 2050 Out 21'!$A$2:$C$225,3,0),0)</f>
        <v>0</v>
      </c>
      <c r="S364" s="5">
        <f>IFERROR(VLOOKUP(A364,'2040 2050 Nov 21'!$A$2:$C$249,3,0),0)</f>
        <v>0</v>
      </c>
      <c r="T364" s="5">
        <f>IFERROR(VLOOKUP(A364,'2040 2050 Dez 21'!$A$2:$C$274,3,0),0)</f>
        <v>0</v>
      </c>
      <c r="U364">
        <f t="shared" si="5"/>
        <v>0</v>
      </c>
    </row>
    <row r="365" spans="1:21" hidden="1">
      <c r="A365" s="4" t="s">
        <v>479</v>
      </c>
      <c r="B365" s="7" t="str">
        <f>VLOOKUP(A365,'Todos cabos'!$A$1:$B$556,2,0)</f>
        <v>CABO 105C 0,50MM2 PVC0,6 AZ</v>
      </c>
      <c r="C365" s="5" t="s">
        <v>22</v>
      </c>
      <c r="D365" s="5" t="s">
        <v>31</v>
      </c>
      <c r="E365" s="5" t="s">
        <v>24</v>
      </c>
      <c r="F365" s="5" t="s">
        <v>25</v>
      </c>
      <c r="G365" s="5" t="s">
        <v>206</v>
      </c>
      <c r="H365" s="5" t="s">
        <v>50</v>
      </c>
      <c r="I365" s="5">
        <f>IFERROR(VLOOKUP(A365,'2040 2050 Jan 21'!$A$56:$C$247,3,0),0)</f>
        <v>0</v>
      </c>
      <c r="J365" s="5">
        <f>IFERROR(VLOOKUP(A365,'2040 2050 Fev 21'!$A$2:$C$239,3,0),0)</f>
        <v>106000</v>
      </c>
      <c r="K365" s="5">
        <f>IFERROR(VLOOKUP(A365,'2040 2050 Mar 21'!$A$2:$C$225,3,0),0)</f>
        <v>0</v>
      </c>
      <c r="L365" s="5">
        <f>IFERROR(VLOOKUP(A365,'2040 2050 Abr 21'!$A$2:$C$189,3,0),0)</f>
        <v>0</v>
      </c>
      <c r="M365" s="5">
        <f>IFERROR(VLOOKUP(A365,'2040 2050 Mai 21'!$A$2:$C$228,3,0),0)</f>
        <v>42000</v>
      </c>
      <c r="N365" s="5">
        <f>IFERROR(VLOOKUP(A365,'2040 2050 Jun 21'!$A$2:$C$236,3,0),0)</f>
        <v>12500</v>
      </c>
      <c r="O365" s="5">
        <f>IFERROR(VLOOKUP(A365,'2040 2050 Jul 21'!$A$2:$C$280,3,0),0)</f>
        <v>21000</v>
      </c>
      <c r="P365" s="5">
        <f>IFERROR(VLOOKUP(A365,'2040 2050 Ago 21'!$A$2:$C$232,3,0),0)</f>
        <v>24000</v>
      </c>
      <c r="Q365" s="5">
        <f>IFERROR(VLOOKUP(A365,'2040 2050 Set 21'!$A$2:$C$226,3,0),0)</f>
        <v>65100</v>
      </c>
      <c r="R365" s="5">
        <f>IFERROR(VLOOKUP(A365,'2040 2050 Out 21'!$A$2:$C$225,3,0),0)</f>
        <v>0</v>
      </c>
      <c r="S365" s="5">
        <f>IFERROR(VLOOKUP(A365,'2040 2050 Nov 21'!$A$2:$C$249,3,0),0)</f>
        <v>1500</v>
      </c>
      <c r="T365" s="5">
        <f>IFERROR(VLOOKUP(A365,'2040 2050 Dez 21'!$A$2:$C$274,3,0),0)</f>
        <v>29500</v>
      </c>
      <c r="U365">
        <f t="shared" si="5"/>
        <v>301600</v>
      </c>
    </row>
    <row r="366" spans="1:21" hidden="1">
      <c r="A366" s="4" t="s">
        <v>480</v>
      </c>
      <c r="B366" s="7" t="str">
        <f>VLOOKUP(A366,'Todos cabos'!$A$1:$B$556,2,0)</f>
        <v>CABO 105C 0,50MM2 PVC0,60 AZ</v>
      </c>
      <c r="C366" s="5" t="s">
        <v>22</v>
      </c>
      <c r="D366" s="5" t="s">
        <v>31</v>
      </c>
      <c r="E366" s="5" t="s">
        <v>24</v>
      </c>
      <c r="F366" s="5" t="s">
        <v>25</v>
      </c>
      <c r="G366" s="5" t="s">
        <v>206</v>
      </c>
      <c r="H366" s="5" t="s">
        <v>50</v>
      </c>
      <c r="I366" s="5">
        <f>IFERROR(VLOOKUP(A366,'2040 2050 Jan 21'!$A$56:$C$247,3,0),0)</f>
        <v>314800</v>
      </c>
      <c r="J366" s="5">
        <f>IFERROR(VLOOKUP(A366,'2040 2050 Fev 21'!$A$2:$C$239,3,0),0)</f>
        <v>392700</v>
      </c>
      <c r="K366" s="5">
        <f>IFERROR(VLOOKUP(A366,'2040 2050 Mar 21'!$A$2:$C$225,3,0),0)</f>
        <v>310600</v>
      </c>
      <c r="L366" s="5">
        <f>IFERROR(VLOOKUP(A366,'2040 2050 Abr 21'!$A$2:$C$189,3,0),0)</f>
        <v>307100</v>
      </c>
      <c r="M366" s="5">
        <f>IFERROR(VLOOKUP(A366,'2040 2050 Mai 21'!$A$2:$C$228,3,0),0)</f>
        <v>239500</v>
      </c>
      <c r="N366" s="5">
        <f>IFERROR(VLOOKUP(A366,'2040 2050 Jun 21'!$A$2:$C$236,3,0),0)</f>
        <v>281000</v>
      </c>
      <c r="O366" s="5">
        <f>IFERROR(VLOOKUP(A366,'2040 2050 Jul 21'!$A$2:$C$280,3,0),0)</f>
        <v>393220</v>
      </c>
      <c r="P366" s="5">
        <f>IFERROR(VLOOKUP(A366,'2040 2050 Ago 21'!$A$2:$C$232,3,0),0)</f>
        <v>0</v>
      </c>
      <c r="Q366" s="5">
        <f>IFERROR(VLOOKUP(A366,'2040 2050 Set 21'!$A$2:$C$226,3,0),0)</f>
        <v>210000</v>
      </c>
      <c r="R366" s="5">
        <f>IFERROR(VLOOKUP(A366,'2040 2050 Out 21'!$A$2:$C$225,3,0),0)</f>
        <v>392800</v>
      </c>
      <c r="S366" s="5">
        <f>IFERROR(VLOOKUP(A366,'2040 2050 Nov 21'!$A$2:$C$249,3,0),0)</f>
        <v>240000</v>
      </c>
      <c r="T366" s="5">
        <f>IFERROR(VLOOKUP(A366,'2040 2050 Dez 21'!$A$2:$C$274,3,0),0)</f>
        <v>326500</v>
      </c>
      <c r="U366">
        <f t="shared" si="5"/>
        <v>3408220</v>
      </c>
    </row>
    <row r="367" spans="1:21" hidden="1">
      <c r="A367" s="4" t="s">
        <v>481</v>
      </c>
      <c r="B367" s="7" t="str">
        <f>VLOOKUP(A367,'Todos cabos'!$A$1:$B$556,2,0)</f>
        <v>CABO 105C 0,50MM2 PVC0,80 AZ DUPLA ISOL (0,4+0,4) AZ</v>
      </c>
      <c r="C367" s="5" t="s">
        <v>22</v>
      </c>
      <c r="D367" s="5" t="s">
        <v>31</v>
      </c>
      <c r="E367" s="5" t="s">
        <v>24</v>
      </c>
      <c r="F367" s="5" t="s">
        <v>25</v>
      </c>
      <c r="G367" s="5" t="s">
        <v>189</v>
      </c>
      <c r="H367" s="5" t="s">
        <v>50</v>
      </c>
      <c r="I367" s="5">
        <f>IFERROR(VLOOKUP(A367,'2040 2050 Jan 21'!$A$56:$C$247,3,0),0)</f>
        <v>153700</v>
      </c>
      <c r="J367" s="5">
        <f>IFERROR(VLOOKUP(A367,'2040 2050 Fev 21'!$A$2:$C$239,3,0),0)</f>
        <v>199200</v>
      </c>
      <c r="K367" s="5">
        <f>IFERROR(VLOOKUP(A367,'2040 2050 Mar 21'!$A$2:$C$225,3,0),0)</f>
        <v>209030</v>
      </c>
      <c r="L367" s="5">
        <f>IFERROR(VLOOKUP(A367,'2040 2050 Abr 21'!$A$2:$C$189,3,0),0)</f>
        <v>55500</v>
      </c>
      <c r="M367" s="5">
        <f>IFERROR(VLOOKUP(A367,'2040 2050 Mai 21'!$A$2:$C$228,3,0),0)</f>
        <v>131100</v>
      </c>
      <c r="N367" s="5">
        <f>IFERROR(VLOOKUP(A367,'2040 2050 Jun 21'!$A$2:$C$236,3,0),0)</f>
        <v>196500</v>
      </c>
      <c r="O367" s="5">
        <f>IFERROR(VLOOKUP(A367,'2040 2050 Jul 21'!$A$2:$C$280,3,0),0)</f>
        <v>216400</v>
      </c>
      <c r="P367" s="5">
        <f>IFERROR(VLOOKUP(A367,'2040 2050 Ago 21'!$A$2:$C$232,3,0),0)</f>
        <v>0</v>
      </c>
      <c r="Q367" s="5">
        <f>IFERROR(VLOOKUP(A367,'2040 2050 Set 21'!$A$2:$C$226,3,0),0)</f>
        <v>106800</v>
      </c>
      <c r="R367" s="5">
        <f>IFERROR(VLOOKUP(A367,'2040 2050 Out 21'!$A$2:$C$225,3,0),0)</f>
        <v>100000</v>
      </c>
      <c r="S367" s="5">
        <f>IFERROR(VLOOKUP(A367,'2040 2050 Nov 21'!$A$2:$C$249,3,0),0)</f>
        <v>185300</v>
      </c>
      <c r="T367" s="5">
        <f>IFERROR(VLOOKUP(A367,'2040 2050 Dez 21'!$A$2:$C$274,3,0),0)</f>
        <v>118300</v>
      </c>
      <c r="U367">
        <f t="shared" si="5"/>
        <v>1671830</v>
      </c>
    </row>
    <row r="368" spans="1:21" hidden="1">
      <c r="A368" s="4" t="s">
        <v>482</v>
      </c>
      <c r="B368" s="7" t="str">
        <f>VLOOKUP(A368,'Todos cabos'!$A$1:$B$556,2,0)</f>
        <v>CABO 105C 0,50MM2 PVC0,60 DUPLA ISOL (0,3+0,3) AZ</v>
      </c>
      <c r="C368" s="5" t="s">
        <v>22</v>
      </c>
      <c r="D368" s="5" t="s">
        <v>31</v>
      </c>
      <c r="E368" s="5" t="s">
        <v>24</v>
      </c>
      <c r="F368" s="5" t="s">
        <v>25</v>
      </c>
      <c r="G368" s="5" t="s">
        <v>200</v>
      </c>
      <c r="H368" s="5" t="s">
        <v>50</v>
      </c>
      <c r="I368" s="5">
        <f>IFERROR(VLOOKUP(A368,'2040 2050 Jan 21'!$A$56:$C$247,3,0),0)</f>
        <v>413300</v>
      </c>
      <c r="J368" s="5">
        <f>IFERROR(VLOOKUP(A368,'2040 2050 Fev 21'!$A$2:$C$239,3,0),0)</f>
        <v>352500</v>
      </c>
      <c r="K368" s="5">
        <f>IFERROR(VLOOKUP(A368,'2040 2050 Mar 21'!$A$2:$C$225,3,0),0)</f>
        <v>288460</v>
      </c>
      <c r="L368" s="5">
        <f>IFERROR(VLOOKUP(A368,'2040 2050 Abr 21'!$A$2:$C$189,3,0),0)</f>
        <v>122300</v>
      </c>
      <c r="M368" s="5">
        <f>IFERROR(VLOOKUP(A368,'2040 2050 Mai 21'!$A$2:$C$228,3,0),0)</f>
        <v>209040</v>
      </c>
      <c r="N368" s="5">
        <f>IFERROR(VLOOKUP(A368,'2040 2050 Jun 21'!$A$2:$C$236,3,0),0)</f>
        <v>374000</v>
      </c>
      <c r="O368" s="5">
        <f>IFERROR(VLOOKUP(A368,'2040 2050 Jul 21'!$A$2:$C$280,3,0),0)</f>
        <v>219500</v>
      </c>
      <c r="P368" s="5">
        <f>IFERROR(VLOOKUP(A368,'2040 2050 Ago 21'!$A$2:$C$232,3,0),0)</f>
        <v>150500</v>
      </c>
      <c r="Q368" s="5">
        <f>IFERROR(VLOOKUP(A368,'2040 2050 Set 21'!$A$2:$C$226,3,0),0)</f>
        <v>277000</v>
      </c>
      <c r="R368" s="5">
        <f>IFERROR(VLOOKUP(A368,'2040 2050 Out 21'!$A$2:$C$225,3,0),0)</f>
        <v>347350</v>
      </c>
      <c r="S368" s="5">
        <f>IFERROR(VLOOKUP(A368,'2040 2050 Nov 21'!$A$2:$C$249,3,0),0)</f>
        <v>116500</v>
      </c>
      <c r="T368" s="5">
        <f>IFERROR(VLOOKUP(A368,'2040 2050 Dez 21'!$A$2:$C$274,3,0),0)</f>
        <v>277000</v>
      </c>
      <c r="U368">
        <f t="shared" si="5"/>
        <v>3147450</v>
      </c>
    </row>
    <row r="369" spans="1:21" hidden="1">
      <c r="A369" s="4" t="s">
        <v>483</v>
      </c>
      <c r="B369" s="7" t="str">
        <f>VLOOKUP(A369,'Todos cabos'!$A$1:$B$556,2,0)</f>
        <v>CABO 105C 0,50 MM2 PVC0,40 AZ</v>
      </c>
      <c r="C369" s="5" t="s">
        <v>22</v>
      </c>
      <c r="D369" s="5" t="s">
        <v>31</v>
      </c>
      <c r="E369" s="5" t="s">
        <v>24</v>
      </c>
      <c r="F369" s="5" t="s">
        <v>25</v>
      </c>
      <c r="G369" s="5" t="s">
        <v>49</v>
      </c>
      <c r="H369" s="5" t="s">
        <v>50</v>
      </c>
      <c r="I369" s="5">
        <f>IFERROR(VLOOKUP(A369,'2040 2050 Jan 21'!$A$56:$C$247,3,0),0)</f>
        <v>700</v>
      </c>
      <c r="J369" s="5">
        <f>IFERROR(VLOOKUP(A369,'2040 2050 Fev 21'!$A$2:$C$239,3,0),0)</f>
        <v>0</v>
      </c>
      <c r="K369" s="5">
        <f>IFERROR(VLOOKUP(A369,'2040 2050 Mar 21'!$A$2:$C$225,3,0),0)</f>
        <v>0</v>
      </c>
      <c r="L369" s="5">
        <f>IFERROR(VLOOKUP(A369,'2040 2050 Abr 21'!$A$2:$C$189,3,0),0)</f>
        <v>0</v>
      </c>
      <c r="M369" s="5">
        <f>IFERROR(VLOOKUP(A369,'2040 2050 Mai 21'!$A$2:$C$228,3,0),0)</f>
        <v>0</v>
      </c>
      <c r="N369" s="5">
        <f>IFERROR(VLOOKUP(A369,'2040 2050 Jun 21'!$A$2:$C$236,3,0),0)</f>
        <v>0</v>
      </c>
      <c r="O369" s="5">
        <f>IFERROR(VLOOKUP(A369,'2040 2050 Jul 21'!$A$2:$C$280,3,0),0)</f>
        <v>0</v>
      </c>
      <c r="P369" s="5">
        <f>IFERROR(VLOOKUP(A369,'2040 2050 Ago 21'!$A$2:$C$232,3,0),0)</f>
        <v>0</v>
      </c>
      <c r="Q369" s="5">
        <f>IFERROR(VLOOKUP(A369,'2040 2050 Set 21'!$A$2:$C$226,3,0),0)</f>
        <v>0</v>
      </c>
      <c r="R369" s="5">
        <f>IFERROR(VLOOKUP(A369,'2040 2050 Out 21'!$A$2:$C$225,3,0),0)</f>
        <v>0</v>
      </c>
      <c r="S369" s="5">
        <f>IFERROR(VLOOKUP(A369,'2040 2050 Nov 21'!$A$2:$C$249,3,0),0)</f>
        <v>0</v>
      </c>
      <c r="T369" s="5">
        <f>IFERROR(VLOOKUP(A369,'2040 2050 Dez 21'!$A$2:$C$274,3,0),0)</f>
        <v>0</v>
      </c>
      <c r="U369">
        <f t="shared" si="5"/>
        <v>700</v>
      </c>
    </row>
    <row r="370" spans="1:21" hidden="1">
      <c r="A370" s="4" t="s">
        <v>484</v>
      </c>
      <c r="B370" s="7" t="str">
        <f>VLOOKUP(A370,'Todos cabos'!$A$1:$B$556,2,0)</f>
        <v>CABO 105C 0,50MM2 PVC0,40 BR</v>
      </c>
      <c r="C370" s="5" t="s">
        <v>22</v>
      </c>
      <c r="D370" s="5" t="s">
        <v>37</v>
      </c>
      <c r="E370" s="5" t="s">
        <v>24</v>
      </c>
      <c r="F370" s="5" t="s">
        <v>25</v>
      </c>
      <c r="G370" s="5" t="s">
        <v>49</v>
      </c>
      <c r="H370" s="5" t="s">
        <v>50</v>
      </c>
      <c r="I370" s="5">
        <f>IFERROR(VLOOKUP(A370,'2040 2050 Jan 21'!$A$56:$C$247,3,0),0)</f>
        <v>266700</v>
      </c>
      <c r="J370" s="5">
        <f>IFERROR(VLOOKUP(A370,'2040 2050 Fev 21'!$A$2:$C$239,3,0),0)</f>
        <v>389800</v>
      </c>
      <c r="K370" s="5">
        <f>IFERROR(VLOOKUP(A370,'2040 2050 Mar 21'!$A$2:$C$225,3,0),0)</f>
        <v>873876</v>
      </c>
      <c r="L370" s="5">
        <f>IFERROR(VLOOKUP(A370,'2040 2050 Abr 21'!$A$2:$C$189,3,0),0)</f>
        <v>246500</v>
      </c>
      <c r="M370" s="5">
        <f>IFERROR(VLOOKUP(A370,'2040 2050 Mai 21'!$A$2:$C$228,3,0),0)</f>
        <v>463413</v>
      </c>
      <c r="N370" s="5">
        <f>IFERROR(VLOOKUP(A370,'2040 2050 Jun 21'!$A$2:$C$236,3,0),0)</f>
        <v>666000</v>
      </c>
      <c r="O370" s="5">
        <f>IFERROR(VLOOKUP(A370,'2040 2050 Jul 21'!$A$2:$C$280,3,0),0)</f>
        <v>432796</v>
      </c>
      <c r="P370" s="5">
        <f>IFERROR(VLOOKUP(A370,'2040 2050 Ago 21'!$A$2:$C$232,3,0),0)</f>
        <v>96880</v>
      </c>
      <c r="Q370" s="5">
        <f>IFERROR(VLOOKUP(A370,'2040 2050 Set 21'!$A$2:$C$226,3,0),0)</f>
        <v>452600</v>
      </c>
      <c r="R370" s="5">
        <f>IFERROR(VLOOKUP(A370,'2040 2050 Out 21'!$A$2:$C$225,3,0),0)</f>
        <v>405586</v>
      </c>
      <c r="S370" s="5">
        <f>IFERROR(VLOOKUP(A370,'2040 2050 Nov 21'!$A$2:$C$249,3,0),0)</f>
        <v>550300</v>
      </c>
      <c r="T370" s="5">
        <f>IFERROR(VLOOKUP(A370,'2040 2050 Dez 21'!$A$2:$C$274,3,0),0)</f>
        <v>520501</v>
      </c>
      <c r="U370">
        <f t="shared" si="5"/>
        <v>5364952</v>
      </c>
    </row>
    <row r="371" spans="1:21" hidden="1">
      <c r="A371" s="4" t="s">
        <v>485</v>
      </c>
      <c r="B371" s="7" t="str">
        <f>VLOOKUP(A371,'Todos cabos'!$A$1:$B$556,2,0)</f>
        <v>CABO 105C 0,50MM2 PVC0,60 BR</v>
      </c>
      <c r="C371" s="5" t="s">
        <v>22</v>
      </c>
      <c r="D371" s="5" t="s">
        <v>37</v>
      </c>
      <c r="E371" s="5" t="s">
        <v>24</v>
      </c>
      <c r="F371" s="5" t="s">
        <v>25</v>
      </c>
      <c r="G371" s="5" t="s">
        <v>206</v>
      </c>
      <c r="H371" s="5" t="s">
        <v>50</v>
      </c>
      <c r="I371" s="5">
        <f>IFERROR(VLOOKUP(A371,'2040 2050 Jan 21'!$A$56:$C$247,3,0),0)</f>
        <v>167300</v>
      </c>
      <c r="J371" s="5">
        <f>IFERROR(VLOOKUP(A371,'2040 2050 Fev 21'!$A$2:$C$239,3,0),0)</f>
        <v>195000</v>
      </c>
      <c r="K371" s="5">
        <f>IFERROR(VLOOKUP(A371,'2040 2050 Mar 21'!$A$2:$C$225,3,0),0)</f>
        <v>104350</v>
      </c>
      <c r="L371" s="5">
        <f>IFERROR(VLOOKUP(A371,'2040 2050 Abr 21'!$A$2:$C$189,3,0),0)</f>
        <v>65000</v>
      </c>
      <c r="M371" s="5">
        <f>IFERROR(VLOOKUP(A371,'2040 2050 Mai 21'!$A$2:$C$228,3,0),0)</f>
        <v>135500</v>
      </c>
      <c r="N371" s="5">
        <f>IFERROR(VLOOKUP(A371,'2040 2050 Jun 21'!$A$2:$C$236,3,0),0)</f>
        <v>86500</v>
      </c>
      <c r="O371" s="5">
        <f>IFERROR(VLOOKUP(A371,'2040 2050 Jul 21'!$A$2:$C$280,3,0),0)</f>
        <v>116500</v>
      </c>
      <c r="P371" s="5">
        <f>IFERROR(VLOOKUP(A371,'2040 2050 Ago 21'!$A$2:$C$232,3,0),0)</f>
        <v>0</v>
      </c>
      <c r="Q371" s="5">
        <f>IFERROR(VLOOKUP(A371,'2040 2050 Set 21'!$A$2:$C$226,3,0),0)</f>
        <v>32800</v>
      </c>
      <c r="R371" s="5">
        <f>IFERROR(VLOOKUP(A371,'2040 2050 Out 21'!$A$2:$C$225,3,0),0)</f>
        <v>42000</v>
      </c>
      <c r="S371" s="5">
        <f>IFERROR(VLOOKUP(A371,'2040 2050 Nov 21'!$A$2:$C$249,3,0),0)</f>
        <v>34500</v>
      </c>
      <c r="T371" s="5">
        <f>IFERROR(VLOOKUP(A371,'2040 2050 Dez 21'!$A$2:$C$274,3,0),0)</f>
        <v>59900</v>
      </c>
      <c r="U371">
        <f t="shared" si="5"/>
        <v>1039350</v>
      </c>
    </row>
    <row r="372" spans="1:21" hidden="1">
      <c r="A372" s="4" t="s">
        <v>486</v>
      </c>
      <c r="B372" s="7" t="str">
        <f>VLOOKUP(A372,'Todos cabos'!$A$1:$B$556,2,0)</f>
        <v>CABO 105C 0,50MM2 PVC0,30 BR</v>
      </c>
      <c r="C372" s="5" t="s">
        <v>22</v>
      </c>
      <c r="D372" s="5" t="s">
        <v>37</v>
      </c>
      <c r="E372" s="5" t="s">
        <v>24</v>
      </c>
      <c r="F372" s="5" t="s">
        <v>25</v>
      </c>
      <c r="G372" s="5" t="s">
        <v>81</v>
      </c>
      <c r="H372" s="5" t="s">
        <v>50</v>
      </c>
      <c r="I372" s="5">
        <f>IFERROR(VLOOKUP(A372,'2040 2050 Jan 21'!$A$56:$C$247,3,0),0)</f>
        <v>1534971</v>
      </c>
      <c r="J372" s="5">
        <f>IFERROR(VLOOKUP(A372,'2040 2050 Fev 21'!$A$2:$C$239,3,0),0)</f>
        <v>1573760</v>
      </c>
      <c r="K372" s="5">
        <f>IFERROR(VLOOKUP(A372,'2040 2050 Mar 21'!$A$2:$C$225,3,0),0)</f>
        <v>1692800</v>
      </c>
      <c r="L372" s="5">
        <f>IFERROR(VLOOKUP(A372,'2040 2050 Abr 21'!$A$2:$C$189,3,0),0)</f>
        <v>801600</v>
      </c>
      <c r="M372" s="5">
        <f>IFERROR(VLOOKUP(A372,'2040 2050 Mai 21'!$A$2:$C$228,3,0),0)</f>
        <v>1395468</v>
      </c>
      <c r="N372" s="5">
        <f>IFERROR(VLOOKUP(A372,'2040 2050 Jun 21'!$A$2:$C$236,3,0),0)</f>
        <v>1364994</v>
      </c>
      <c r="O372" s="5">
        <f>IFERROR(VLOOKUP(A372,'2040 2050 Jul 21'!$A$2:$C$280,3,0),0)</f>
        <v>1078000</v>
      </c>
      <c r="P372" s="5">
        <f>IFERROR(VLOOKUP(A372,'2040 2050 Ago 21'!$A$2:$C$232,3,0),0)</f>
        <v>1293500</v>
      </c>
      <c r="Q372" s="5">
        <f>IFERROR(VLOOKUP(A372,'2040 2050 Set 21'!$A$2:$C$226,3,0),0)</f>
        <v>1047150</v>
      </c>
      <c r="R372" s="5">
        <f>IFERROR(VLOOKUP(A372,'2040 2050 Out 21'!$A$2:$C$225,3,0),0)</f>
        <v>1355281</v>
      </c>
      <c r="S372" s="5">
        <f>IFERROR(VLOOKUP(A372,'2040 2050 Nov 21'!$A$2:$C$249,3,0),0)</f>
        <v>1042000</v>
      </c>
      <c r="T372" s="5">
        <f>IFERROR(VLOOKUP(A372,'2040 2050 Dez 21'!$A$2:$C$274,3,0),0)</f>
        <v>1211951</v>
      </c>
      <c r="U372">
        <f t="shared" si="5"/>
        <v>15391475</v>
      </c>
    </row>
    <row r="373" spans="1:21" hidden="1">
      <c r="A373" s="4" t="s">
        <v>487</v>
      </c>
      <c r="B373" s="7" t="str">
        <f>VLOOKUP(A373,'Todos cabos'!$A$1:$B$556,2,0)</f>
        <v>CABO 105C 0,50MM2 PVC0,6 CZ</v>
      </c>
      <c r="C373" s="5" t="s">
        <v>22</v>
      </c>
      <c r="D373" s="5" t="s">
        <v>23</v>
      </c>
      <c r="E373" s="5" t="s">
        <v>24</v>
      </c>
      <c r="F373" s="5" t="s">
        <v>25</v>
      </c>
      <c r="G373" s="5" t="s">
        <v>206</v>
      </c>
      <c r="H373" s="5" t="s">
        <v>50</v>
      </c>
      <c r="I373" s="5">
        <f>IFERROR(VLOOKUP(A373,'2040 2050 Jan 21'!$A$56:$C$247,3,0),0)</f>
        <v>0</v>
      </c>
      <c r="J373" s="5">
        <f>IFERROR(VLOOKUP(A373,'2040 2050 Fev 21'!$A$2:$C$239,3,0),0)</f>
        <v>34030</v>
      </c>
      <c r="K373" s="5">
        <f>IFERROR(VLOOKUP(A373,'2040 2050 Mar 21'!$A$2:$C$225,3,0),0)</f>
        <v>62000</v>
      </c>
      <c r="L373" s="5">
        <f>IFERROR(VLOOKUP(A373,'2040 2050 Abr 21'!$A$2:$C$189,3,0),0)</f>
        <v>0</v>
      </c>
      <c r="M373" s="5">
        <f>IFERROR(VLOOKUP(A373,'2040 2050 Mai 21'!$A$2:$C$228,3,0),0)</f>
        <v>22500</v>
      </c>
      <c r="N373" s="5">
        <f>IFERROR(VLOOKUP(A373,'2040 2050 Jun 21'!$A$2:$C$236,3,0),0)</f>
        <v>10000</v>
      </c>
      <c r="O373" s="5">
        <f>IFERROR(VLOOKUP(A373,'2040 2050 Jul 21'!$A$2:$C$280,3,0),0)</f>
        <v>48500</v>
      </c>
      <c r="P373" s="5">
        <f>IFERROR(VLOOKUP(A373,'2040 2050 Ago 21'!$A$2:$C$232,3,0),0)</f>
        <v>0</v>
      </c>
      <c r="Q373" s="5">
        <f>IFERROR(VLOOKUP(A373,'2040 2050 Set 21'!$A$2:$C$226,3,0),0)</f>
        <v>28400</v>
      </c>
      <c r="R373" s="5">
        <f>IFERROR(VLOOKUP(A373,'2040 2050 Out 21'!$A$2:$C$225,3,0),0)</f>
        <v>35000</v>
      </c>
      <c r="S373" s="5">
        <f>IFERROR(VLOOKUP(A373,'2040 2050 Nov 21'!$A$2:$C$249,3,0),0)</f>
        <v>0</v>
      </c>
      <c r="T373" s="5">
        <f>IFERROR(VLOOKUP(A373,'2040 2050 Dez 21'!$A$2:$C$274,3,0),0)</f>
        <v>105000</v>
      </c>
      <c r="U373">
        <f t="shared" si="5"/>
        <v>345430</v>
      </c>
    </row>
    <row r="374" spans="1:21" hidden="1">
      <c r="A374" s="4" t="s">
        <v>488</v>
      </c>
      <c r="B374" s="7" t="str">
        <f>VLOOKUP(A374,'Todos cabos'!$A$1:$B$556,2,0)</f>
        <v>CABO 105C 0,50MM2 PVC0,60 DUPLA ISOL (0,3+0,3) CZ</v>
      </c>
      <c r="C374" s="5" t="s">
        <v>22</v>
      </c>
      <c r="D374" s="5" t="s">
        <v>23</v>
      </c>
      <c r="E374" s="5" t="s">
        <v>24</v>
      </c>
      <c r="F374" s="5" t="s">
        <v>25</v>
      </c>
      <c r="G374" s="5" t="s">
        <v>200</v>
      </c>
      <c r="H374" s="5" t="s">
        <v>50</v>
      </c>
      <c r="I374" s="5">
        <f>IFERROR(VLOOKUP(A374,'2040 2050 Jan 21'!$A$56:$C$247,3,0),0)</f>
        <v>0</v>
      </c>
      <c r="J374" s="5">
        <f>IFERROR(VLOOKUP(A374,'2040 2050 Fev 21'!$A$2:$C$239,3,0),0)</f>
        <v>0</v>
      </c>
      <c r="K374" s="5">
        <f>IFERROR(VLOOKUP(A374,'2040 2050 Mar 21'!$A$2:$C$225,3,0),0)</f>
        <v>0</v>
      </c>
      <c r="L374" s="5">
        <f>IFERROR(VLOOKUP(A374,'2040 2050 Abr 21'!$A$2:$C$189,3,0),0)</f>
        <v>0</v>
      </c>
      <c r="M374" s="5">
        <f>IFERROR(VLOOKUP(A374,'2040 2050 Mai 21'!$A$2:$C$228,3,0),0)</f>
        <v>0</v>
      </c>
      <c r="N374" s="5">
        <f>IFERROR(VLOOKUP(A374,'2040 2050 Jun 21'!$A$2:$C$236,3,0),0)</f>
        <v>0</v>
      </c>
      <c r="O374" s="5">
        <f>IFERROR(VLOOKUP(A374,'2040 2050 Jul 21'!$A$2:$C$280,3,0),0)</f>
        <v>0</v>
      </c>
      <c r="P374" s="5">
        <f>IFERROR(VLOOKUP(A374,'2040 2050 Ago 21'!$A$2:$C$232,3,0),0)</f>
        <v>0</v>
      </c>
      <c r="Q374" s="5">
        <f>IFERROR(VLOOKUP(A374,'2040 2050 Set 21'!$A$2:$C$226,3,0),0)</f>
        <v>0</v>
      </c>
      <c r="R374" s="5">
        <f>IFERROR(VLOOKUP(A374,'2040 2050 Out 21'!$A$2:$C$225,3,0),0)</f>
        <v>0</v>
      </c>
      <c r="S374" s="5">
        <f>IFERROR(VLOOKUP(A374,'2040 2050 Nov 21'!$A$2:$C$249,3,0),0)</f>
        <v>0</v>
      </c>
      <c r="T374" s="5">
        <f>IFERROR(VLOOKUP(A374,'2040 2050 Dez 21'!$A$2:$C$274,3,0),0)</f>
        <v>0</v>
      </c>
      <c r="U374">
        <f t="shared" si="5"/>
        <v>0</v>
      </c>
    </row>
    <row r="375" spans="1:21" hidden="1">
      <c r="A375" s="4" t="s">
        <v>489</v>
      </c>
      <c r="B375" s="7" t="str">
        <f>VLOOKUP(A375,'Todos cabos'!$A$1:$B$556,2,0)</f>
        <v>CABO 105C 0,50MM2 PVC0,80 NBR9117 LJ</v>
      </c>
      <c r="C375" s="5" t="s">
        <v>22</v>
      </c>
      <c r="D375" s="5" t="s">
        <v>57</v>
      </c>
      <c r="E375" s="5" t="s">
        <v>24</v>
      </c>
      <c r="F375" s="5" t="s">
        <v>25</v>
      </c>
      <c r="G375" s="5" t="s">
        <v>26</v>
      </c>
      <c r="H375" s="5" t="s">
        <v>27</v>
      </c>
      <c r="I375" s="5">
        <f>IFERROR(VLOOKUP(A375,'2040 2050 Jan 21'!$A$56:$C$247,3,0),0)</f>
        <v>0</v>
      </c>
      <c r="J375" s="5">
        <f>IFERROR(VLOOKUP(A375,'2040 2050 Fev 21'!$A$2:$C$239,3,0),0)</f>
        <v>33500</v>
      </c>
      <c r="K375" s="5">
        <f>IFERROR(VLOOKUP(A375,'2040 2050 Mar 21'!$A$2:$C$225,3,0),0)</f>
        <v>22500</v>
      </c>
      <c r="L375" s="5">
        <f>IFERROR(VLOOKUP(A375,'2040 2050 Abr 21'!$A$2:$C$189,3,0),0)</f>
        <v>12000</v>
      </c>
      <c r="M375" s="5">
        <f>IFERROR(VLOOKUP(A375,'2040 2050 Mai 21'!$A$2:$C$228,3,0),0)</f>
        <v>0</v>
      </c>
      <c r="N375" s="5">
        <f>IFERROR(VLOOKUP(A375,'2040 2050 Jun 21'!$A$2:$C$236,3,0),0)</f>
        <v>27500</v>
      </c>
      <c r="O375" s="5">
        <f>IFERROR(VLOOKUP(A375,'2040 2050 Jul 21'!$A$2:$C$280,3,0),0)</f>
        <v>45750</v>
      </c>
      <c r="P375" s="5">
        <f>IFERROR(VLOOKUP(A375,'2040 2050 Ago 21'!$A$2:$C$232,3,0),0)</f>
        <v>0</v>
      </c>
      <c r="Q375" s="5">
        <f>IFERROR(VLOOKUP(A375,'2040 2050 Set 21'!$A$2:$C$226,3,0),0)</f>
        <v>0</v>
      </c>
      <c r="R375" s="5">
        <f>IFERROR(VLOOKUP(A375,'2040 2050 Out 21'!$A$2:$C$225,3,0),0)</f>
        <v>36000</v>
      </c>
      <c r="S375" s="5">
        <f>IFERROR(VLOOKUP(A375,'2040 2050 Nov 21'!$A$2:$C$249,3,0),0)</f>
        <v>0</v>
      </c>
      <c r="T375" s="5">
        <f>IFERROR(VLOOKUP(A375,'2040 2050 Dez 21'!$A$2:$C$274,3,0),0)</f>
        <v>0</v>
      </c>
      <c r="U375">
        <f t="shared" si="5"/>
        <v>177250</v>
      </c>
    </row>
    <row r="376" spans="1:21" hidden="1">
      <c r="A376" s="4" t="s">
        <v>490</v>
      </c>
      <c r="B376" s="7" t="str">
        <f>VLOOKUP(A376,'Todos cabos'!$A$1:$B$556,2,0)</f>
        <v>CABO 105C 0,50MM2 PVC0,60 DUPLA ISOL (0,3+0,3) LJ</v>
      </c>
      <c r="C376" s="5" t="s">
        <v>22</v>
      </c>
      <c r="D376" s="5" t="s">
        <v>57</v>
      </c>
      <c r="E376" s="5" t="s">
        <v>24</v>
      </c>
      <c r="F376" s="5" t="s">
        <v>25</v>
      </c>
      <c r="G376" s="5" t="s">
        <v>200</v>
      </c>
      <c r="H376" s="5" t="s">
        <v>50</v>
      </c>
      <c r="I376" s="5">
        <f>IFERROR(VLOOKUP(A376,'2040 2050 Jan 21'!$A$56:$C$247,3,0),0)</f>
        <v>0</v>
      </c>
      <c r="J376" s="5">
        <f>IFERROR(VLOOKUP(A376,'2040 2050 Fev 21'!$A$2:$C$239,3,0),0)</f>
        <v>0</v>
      </c>
      <c r="K376" s="5">
        <f>IFERROR(VLOOKUP(A376,'2040 2050 Mar 21'!$A$2:$C$225,3,0),0)</f>
        <v>0</v>
      </c>
      <c r="L376" s="5">
        <f>IFERROR(VLOOKUP(A376,'2040 2050 Abr 21'!$A$2:$C$189,3,0),0)</f>
        <v>0</v>
      </c>
      <c r="M376" s="5">
        <f>IFERROR(VLOOKUP(A376,'2040 2050 Mai 21'!$A$2:$C$228,3,0),0)</f>
        <v>0</v>
      </c>
      <c r="N376" s="5">
        <f>IFERROR(VLOOKUP(A376,'2040 2050 Jun 21'!$A$2:$C$236,3,0),0)</f>
        <v>0</v>
      </c>
      <c r="O376" s="5">
        <f>IFERROR(VLOOKUP(A376,'2040 2050 Jul 21'!$A$2:$C$280,3,0),0)</f>
        <v>0</v>
      </c>
      <c r="P376" s="5">
        <f>IFERROR(VLOOKUP(A376,'2040 2050 Ago 21'!$A$2:$C$232,3,0),0)</f>
        <v>0</v>
      </c>
      <c r="Q376" s="5">
        <f>IFERROR(VLOOKUP(A376,'2040 2050 Set 21'!$A$2:$C$226,3,0),0)</f>
        <v>0</v>
      </c>
      <c r="R376" s="5">
        <f>IFERROR(VLOOKUP(A376,'2040 2050 Out 21'!$A$2:$C$225,3,0),0)</f>
        <v>0</v>
      </c>
      <c r="S376" s="5">
        <f>IFERROR(VLOOKUP(A376,'2040 2050 Nov 21'!$A$2:$C$249,3,0),0)</f>
        <v>0</v>
      </c>
      <c r="T376" s="5">
        <f>IFERROR(VLOOKUP(A376,'2040 2050 Dez 21'!$A$2:$C$274,3,0),0)</f>
        <v>0</v>
      </c>
      <c r="U376">
        <f t="shared" si="5"/>
        <v>0</v>
      </c>
    </row>
    <row r="377" spans="1:21" hidden="1">
      <c r="A377" s="4" t="s">
        <v>491</v>
      </c>
      <c r="B377" s="7" t="str">
        <f>VLOOKUP(A377,'Todos cabos'!$A$1:$B$556,2,0)</f>
        <v>CABO 105C 0,50MM2 PVC0,60 MR DUPLA ISOL (0,3+0,3) MR</v>
      </c>
      <c r="C377" s="5" t="s">
        <v>22</v>
      </c>
      <c r="D377" s="5" t="s">
        <v>35</v>
      </c>
      <c r="E377" s="5" t="s">
        <v>24</v>
      </c>
      <c r="F377" s="5" t="s">
        <v>25</v>
      </c>
      <c r="G377" s="5" t="s">
        <v>200</v>
      </c>
      <c r="H377" s="5" t="s">
        <v>50</v>
      </c>
      <c r="I377" s="5">
        <f>IFERROR(VLOOKUP(A377,'2040 2050 Jan 21'!$A$56:$C$247,3,0),0)</f>
        <v>562100</v>
      </c>
      <c r="J377" s="5">
        <f>IFERROR(VLOOKUP(A377,'2040 2050 Fev 21'!$A$2:$C$239,3,0),0)</f>
        <v>549800</v>
      </c>
      <c r="K377" s="5">
        <f>IFERROR(VLOOKUP(A377,'2040 2050 Mar 21'!$A$2:$C$225,3,0),0)</f>
        <v>586820</v>
      </c>
      <c r="L377" s="5">
        <f>IFERROR(VLOOKUP(A377,'2040 2050 Abr 21'!$A$2:$C$189,3,0),0)</f>
        <v>259900</v>
      </c>
      <c r="M377" s="5">
        <f>IFERROR(VLOOKUP(A377,'2040 2050 Mai 21'!$A$2:$C$228,3,0),0)</f>
        <v>574050</v>
      </c>
      <c r="N377" s="5">
        <f>IFERROR(VLOOKUP(A377,'2040 2050 Jun 21'!$A$2:$C$236,3,0),0)</f>
        <v>378300</v>
      </c>
      <c r="O377" s="5">
        <f>IFERROR(VLOOKUP(A377,'2040 2050 Jul 21'!$A$2:$C$280,3,0),0)</f>
        <v>271800</v>
      </c>
      <c r="P377" s="5">
        <f>IFERROR(VLOOKUP(A377,'2040 2050 Ago 21'!$A$2:$C$232,3,0),0)</f>
        <v>371000</v>
      </c>
      <c r="Q377" s="5">
        <f>IFERROR(VLOOKUP(A377,'2040 2050 Set 21'!$A$2:$C$226,3,0),0)</f>
        <v>352350</v>
      </c>
      <c r="R377" s="5">
        <f>IFERROR(VLOOKUP(A377,'2040 2050 Out 21'!$A$2:$C$225,3,0),0)</f>
        <v>416100</v>
      </c>
      <c r="S377" s="5">
        <f>IFERROR(VLOOKUP(A377,'2040 2050 Nov 21'!$A$2:$C$249,3,0),0)</f>
        <v>358600</v>
      </c>
      <c r="T377" s="5">
        <f>IFERROR(VLOOKUP(A377,'2040 2050 Dez 21'!$A$2:$C$274,3,0),0)</f>
        <v>350800</v>
      </c>
      <c r="U377">
        <f t="shared" si="5"/>
        <v>5031620</v>
      </c>
    </row>
    <row r="378" spans="1:21" hidden="1">
      <c r="A378" s="4" t="s">
        <v>492</v>
      </c>
      <c r="B378" s="7" t="str">
        <f>VLOOKUP(A378,'Todos cabos'!$A$1:$B$556,2,0)</f>
        <v>CABO 105C 0,50MM2 PVC0,60 MR</v>
      </c>
      <c r="C378" s="5" t="s">
        <v>22</v>
      </c>
      <c r="D378" s="5" t="s">
        <v>35</v>
      </c>
      <c r="E378" s="5" t="s">
        <v>24</v>
      </c>
      <c r="F378" s="5" t="s">
        <v>25</v>
      </c>
      <c r="G378" s="5" t="s">
        <v>206</v>
      </c>
      <c r="H378" s="5" t="s">
        <v>50</v>
      </c>
      <c r="I378" s="5">
        <f>IFERROR(VLOOKUP(A378,'2040 2050 Jan 21'!$A$56:$C$247,3,0),0)</f>
        <v>77000</v>
      </c>
      <c r="J378" s="5">
        <f>IFERROR(VLOOKUP(A378,'2040 2050 Fev 21'!$A$2:$C$239,3,0),0)</f>
        <v>0</v>
      </c>
      <c r="K378" s="5">
        <f>IFERROR(VLOOKUP(A378,'2040 2050 Mar 21'!$A$2:$C$225,3,0),0)</f>
        <v>62000</v>
      </c>
      <c r="L378" s="5">
        <f>IFERROR(VLOOKUP(A378,'2040 2050 Abr 21'!$A$2:$C$189,3,0),0)</f>
        <v>62500</v>
      </c>
      <c r="M378" s="5">
        <f>IFERROR(VLOOKUP(A378,'2040 2050 Mai 21'!$A$2:$C$228,3,0),0)</f>
        <v>30000</v>
      </c>
      <c r="N378" s="5">
        <f>IFERROR(VLOOKUP(A378,'2040 2050 Jun 21'!$A$2:$C$236,3,0),0)</f>
        <v>90700</v>
      </c>
      <c r="O378" s="5">
        <f>IFERROR(VLOOKUP(A378,'2040 2050 Jul 21'!$A$2:$C$280,3,0),0)</f>
        <v>0</v>
      </c>
      <c r="P378" s="5">
        <f>IFERROR(VLOOKUP(A378,'2040 2050 Ago 21'!$A$2:$C$232,3,0),0)</f>
        <v>45650</v>
      </c>
      <c r="Q378" s="5">
        <f>IFERROR(VLOOKUP(A378,'2040 2050 Set 21'!$A$2:$C$226,3,0),0)</f>
        <v>0</v>
      </c>
      <c r="R378" s="5">
        <f>IFERROR(VLOOKUP(A378,'2040 2050 Out 21'!$A$2:$C$225,3,0),0)</f>
        <v>62600</v>
      </c>
      <c r="S378" s="5">
        <f>IFERROR(VLOOKUP(A378,'2040 2050 Nov 21'!$A$2:$C$249,3,0),0)</f>
        <v>0</v>
      </c>
      <c r="T378" s="5">
        <f>IFERROR(VLOOKUP(A378,'2040 2050 Dez 21'!$A$2:$C$274,3,0),0)</f>
        <v>0</v>
      </c>
      <c r="U378">
        <f t="shared" si="5"/>
        <v>430450</v>
      </c>
    </row>
    <row r="379" spans="1:21" hidden="1">
      <c r="A379" s="4" t="s">
        <v>493</v>
      </c>
      <c r="B379" s="7" t="str">
        <f>VLOOKUP(A379,'Todos cabos'!$A$1:$B$556,2,0)</f>
        <v>CABO 105C 0,50MM2 PVC0,60 MR</v>
      </c>
      <c r="C379" s="5" t="s">
        <v>22</v>
      </c>
      <c r="D379" s="5" t="s">
        <v>35</v>
      </c>
      <c r="E379" s="5" t="s">
        <v>24</v>
      </c>
      <c r="F379" s="5" t="s">
        <v>25</v>
      </c>
      <c r="G379" s="5" t="s">
        <v>206</v>
      </c>
      <c r="H379" s="5" t="s">
        <v>50</v>
      </c>
      <c r="I379" s="5">
        <f>IFERROR(VLOOKUP(A379,'2040 2050 Jan 21'!$A$56:$C$247,3,0),0)</f>
        <v>244400</v>
      </c>
      <c r="J379" s="5">
        <f>IFERROR(VLOOKUP(A379,'2040 2050 Fev 21'!$A$2:$C$239,3,0),0)</f>
        <v>385800</v>
      </c>
      <c r="K379" s="5">
        <f>IFERROR(VLOOKUP(A379,'2040 2050 Mar 21'!$A$2:$C$225,3,0),0)</f>
        <v>360900</v>
      </c>
      <c r="L379" s="5">
        <f>IFERROR(VLOOKUP(A379,'2040 2050 Abr 21'!$A$2:$C$189,3,0),0)</f>
        <v>395000</v>
      </c>
      <c r="M379" s="5">
        <f>IFERROR(VLOOKUP(A379,'2040 2050 Mai 21'!$A$2:$C$228,3,0),0)</f>
        <v>239410</v>
      </c>
      <c r="N379" s="5">
        <f>IFERROR(VLOOKUP(A379,'2040 2050 Jun 21'!$A$2:$C$236,3,0),0)</f>
        <v>270000</v>
      </c>
      <c r="O379" s="5">
        <f>IFERROR(VLOOKUP(A379,'2040 2050 Jul 21'!$A$2:$C$280,3,0),0)</f>
        <v>390600</v>
      </c>
      <c r="P379" s="5">
        <f>IFERROR(VLOOKUP(A379,'2040 2050 Ago 21'!$A$2:$C$232,3,0),0)</f>
        <v>50800</v>
      </c>
      <c r="Q379" s="5">
        <f>IFERROR(VLOOKUP(A379,'2040 2050 Set 21'!$A$2:$C$226,3,0),0)</f>
        <v>222800</v>
      </c>
      <c r="R379" s="5">
        <f>IFERROR(VLOOKUP(A379,'2040 2050 Out 21'!$A$2:$C$225,3,0),0)</f>
        <v>396800</v>
      </c>
      <c r="S379" s="5">
        <f>IFERROR(VLOOKUP(A379,'2040 2050 Nov 21'!$A$2:$C$249,3,0),0)</f>
        <v>270000</v>
      </c>
      <c r="T379" s="5">
        <f>IFERROR(VLOOKUP(A379,'2040 2050 Dez 21'!$A$2:$C$274,3,0),0)</f>
        <v>339600</v>
      </c>
      <c r="U379">
        <f t="shared" si="5"/>
        <v>3566110</v>
      </c>
    </row>
    <row r="380" spans="1:21" hidden="1">
      <c r="A380" s="4" t="s">
        <v>494</v>
      </c>
      <c r="B380" s="7" t="str">
        <f>VLOOKUP(A380,'Todos cabos'!$A$1:$B$556,2,0)</f>
        <v>CABO 105C 0,50MM2 PVC0,80 MR DUPLA ISOL (0,4+0,4) MR</v>
      </c>
      <c r="C380" s="5" t="s">
        <v>22</v>
      </c>
      <c r="D380" s="5" t="s">
        <v>35</v>
      </c>
      <c r="E380" s="5" t="s">
        <v>24</v>
      </c>
      <c r="F380" s="5" t="s">
        <v>25</v>
      </c>
      <c r="G380" s="5" t="s">
        <v>189</v>
      </c>
      <c r="H380" s="5" t="s">
        <v>50</v>
      </c>
      <c r="I380" s="5">
        <f>IFERROR(VLOOKUP(A380,'2040 2050 Jan 21'!$A$56:$C$247,3,0),0)</f>
        <v>96000</v>
      </c>
      <c r="J380" s="5">
        <f>IFERROR(VLOOKUP(A380,'2040 2050 Fev 21'!$A$2:$C$239,3,0),0)</f>
        <v>106860</v>
      </c>
      <c r="K380" s="5">
        <f>IFERROR(VLOOKUP(A380,'2040 2050 Mar 21'!$A$2:$C$225,3,0),0)</f>
        <v>282660</v>
      </c>
      <c r="L380" s="5">
        <f>IFERROR(VLOOKUP(A380,'2040 2050 Abr 21'!$A$2:$C$189,3,0),0)</f>
        <v>57500</v>
      </c>
      <c r="M380" s="5">
        <f>IFERROR(VLOOKUP(A380,'2040 2050 Mai 21'!$A$2:$C$228,3,0),0)</f>
        <v>159900</v>
      </c>
      <c r="N380" s="5">
        <f>IFERROR(VLOOKUP(A380,'2040 2050 Jun 21'!$A$2:$C$236,3,0),0)</f>
        <v>271100</v>
      </c>
      <c r="O380" s="5">
        <f>IFERROR(VLOOKUP(A380,'2040 2050 Jul 21'!$A$2:$C$280,3,0),0)</f>
        <v>105000</v>
      </c>
      <c r="P380" s="5">
        <f>IFERROR(VLOOKUP(A380,'2040 2050 Ago 21'!$A$2:$C$232,3,0),0)</f>
        <v>0</v>
      </c>
      <c r="Q380" s="5">
        <f>IFERROR(VLOOKUP(A380,'2040 2050 Set 21'!$A$2:$C$226,3,0),0)</f>
        <v>178500</v>
      </c>
      <c r="R380" s="5">
        <f>IFERROR(VLOOKUP(A380,'2040 2050 Out 21'!$A$2:$C$225,3,0),0)</f>
        <v>101300</v>
      </c>
      <c r="S380" s="5">
        <f>IFERROR(VLOOKUP(A380,'2040 2050 Nov 21'!$A$2:$C$249,3,0),0)</f>
        <v>140100</v>
      </c>
      <c r="T380" s="5">
        <f>IFERROR(VLOOKUP(A380,'2040 2050 Dez 21'!$A$2:$C$274,3,0),0)</f>
        <v>154000</v>
      </c>
      <c r="U380">
        <f t="shared" si="5"/>
        <v>1652920</v>
      </c>
    </row>
    <row r="381" spans="1:21" hidden="1">
      <c r="A381" s="4" t="s">
        <v>495</v>
      </c>
      <c r="B381" s="7" t="str">
        <f>VLOOKUP(A381,'Todos cabos'!$A$1:$B$556,2,0)</f>
        <v>CABO 105C 0,50MM2 PVC0,60 PR</v>
      </c>
      <c r="C381" s="5" t="s">
        <v>22</v>
      </c>
      <c r="D381" s="5" t="s">
        <v>41</v>
      </c>
      <c r="E381" s="5" t="s">
        <v>24</v>
      </c>
      <c r="F381" s="5" t="s">
        <v>25</v>
      </c>
      <c r="G381" s="5" t="s">
        <v>206</v>
      </c>
      <c r="H381" s="5" t="s">
        <v>50</v>
      </c>
      <c r="I381" s="5">
        <f>IFERROR(VLOOKUP(A381,'2040 2050 Jan 21'!$A$56:$C$247,3,0),0)</f>
        <v>108600</v>
      </c>
      <c r="J381" s="5">
        <f>IFERROR(VLOOKUP(A381,'2040 2050 Fev 21'!$A$2:$C$239,3,0),0)</f>
        <v>191800</v>
      </c>
      <c r="K381" s="5">
        <f>IFERROR(VLOOKUP(A381,'2040 2050 Mar 21'!$A$2:$C$225,3,0),0)</f>
        <v>118500</v>
      </c>
      <c r="L381" s="5">
        <f>IFERROR(VLOOKUP(A381,'2040 2050 Abr 21'!$A$2:$C$189,3,0),0)</f>
        <v>178800</v>
      </c>
      <c r="M381" s="5">
        <f>IFERROR(VLOOKUP(A381,'2040 2050 Mai 21'!$A$2:$C$228,3,0),0)</f>
        <v>103500</v>
      </c>
      <c r="N381" s="5">
        <f>IFERROR(VLOOKUP(A381,'2040 2050 Jun 21'!$A$2:$C$236,3,0),0)</f>
        <v>0</v>
      </c>
      <c r="O381" s="5">
        <f>IFERROR(VLOOKUP(A381,'2040 2050 Jul 21'!$A$2:$C$280,3,0),0)</f>
        <v>160550</v>
      </c>
      <c r="P381" s="5">
        <f>IFERROR(VLOOKUP(A381,'2040 2050 Ago 21'!$A$2:$C$232,3,0),0)</f>
        <v>101400</v>
      </c>
      <c r="Q381" s="5">
        <f>IFERROR(VLOOKUP(A381,'2040 2050 Set 21'!$A$2:$C$226,3,0),0)</f>
        <v>107000</v>
      </c>
      <c r="R381" s="5">
        <f>IFERROR(VLOOKUP(A381,'2040 2050 Out 21'!$A$2:$C$225,3,0),0)</f>
        <v>90000</v>
      </c>
      <c r="S381" s="5">
        <f>IFERROR(VLOOKUP(A381,'2040 2050 Nov 21'!$A$2:$C$249,3,0),0)</f>
        <v>113000</v>
      </c>
      <c r="T381" s="5">
        <f>IFERROR(VLOOKUP(A381,'2040 2050 Dez 21'!$A$2:$C$274,3,0),0)</f>
        <v>153900</v>
      </c>
      <c r="U381">
        <f t="shared" si="5"/>
        <v>1427050</v>
      </c>
    </row>
    <row r="382" spans="1:21" hidden="1">
      <c r="A382" s="4" t="s">
        <v>496</v>
      </c>
      <c r="B382" s="7" t="str">
        <f>VLOOKUP(A382,'Todos cabos'!$A$1:$B$556,2,0)</f>
        <v>CABO 105C 0,50MM2 PVC0,60 DUPLA ISOL (0,3+0,3) PR</v>
      </c>
      <c r="C382" s="5" t="s">
        <v>22</v>
      </c>
      <c r="D382" s="5" t="s">
        <v>41</v>
      </c>
      <c r="E382" s="5" t="s">
        <v>24</v>
      </c>
      <c r="F382" s="5" t="s">
        <v>25</v>
      </c>
      <c r="G382" s="5" t="s">
        <v>200</v>
      </c>
      <c r="H382" s="5" t="s">
        <v>50</v>
      </c>
      <c r="I382" s="5">
        <f>IFERROR(VLOOKUP(A382,'2040 2050 Jan 21'!$A$56:$C$247,3,0),0)</f>
        <v>75120</v>
      </c>
      <c r="J382" s="5">
        <f>IFERROR(VLOOKUP(A382,'2040 2050 Fev 21'!$A$2:$C$239,3,0),0)</f>
        <v>71520</v>
      </c>
      <c r="K382" s="5">
        <f>IFERROR(VLOOKUP(A382,'2040 2050 Mar 21'!$A$2:$C$225,3,0),0)</f>
        <v>110530</v>
      </c>
      <c r="L382" s="5">
        <f>IFERROR(VLOOKUP(A382,'2040 2050 Abr 21'!$A$2:$C$189,3,0),0)</f>
        <v>60000</v>
      </c>
      <c r="M382" s="5">
        <f>IFERROR(VLOOKUP(A382,'2040 2050 Mai 21'!$A$2:$C$228,3,0),0)</f>
        <v>133000</v>
      </c>
      <c r="N382" s="5">
        <f>IFERROR(VLOOKUP(A382,'2040 2050 Jun 21'!$A$2:$C$236,3,0),0)</f>
        <v>74800</v>
      </c>
      <c r="O382" s="5">
        <f>IFERROR(VLOOKUP(A382,'2040 2050 Jul 21'!$A$2:$C$280,3,0),0)</f>
        <v>102150</v>
      </c>
      <c r="P382" s="5">
        <f>IFERROR(VLOOKUP(A382,'2040 2050 Ago 21'!$A$2:$C$232,3,0),0)</f>
        <v>101500</v>
      </c>
      <c r="Q382" s="5">
        <f>IFERROR(VLOOKUP(A382,'2040 2050 Set 21'!$A$2:$C$226,3,0),0)</f>
        <v>101500</v>
      </c>
      <c r="R382" s="5">
        <f>IFERROR(VLOOKUP(A382,'2040 2050 Out 21'!$A$2:$C$225,3,0),0)</f>
        <v>0</v>
      </c>
      <c r="S382" s="5">
        <f>IFERROR(VLOOKUP(A382,'2040 2050 Nov 21'!$A$2:$C$249,3,0),0)</f>
        <v>100450</v>
      </c>
      <c r="T382" s="5">
        <f>IFERROR(VLOOKUP(A382,'2040 2050 Dez 21'!$A$2:$C$274,3,0),0)</f>
        <v>160200</v>
      </c>
      <c r="U382">
        <f t="shared" si="5"/>
        <v>1090770</v>
      </c>
    </row>
    <row r="383" spans="1:21" hidden="1">
      <c r="A383" s="4" t="s">
        <v>497</v>
      </c>
      <c r="B383" s="7" t="str">
        <f>VLOOKUP(A383,'Todos cabos'!$A$1:$B$556,2,0)</f>
        <v>CABO 105C 0,50MM2 PVC0,40 PR</v>
      </c>
      <c r="C383" s="5" t="s">
        <v>22</v>
      </c>
      <c r="D383" s="5" t="s">
        <v>41</v>
      </c>
      <c r="E383" s="5" t="s">
        <v>24</v>
      </c>
      <c r="F383" s="5" t="s">
        <v>25</v>
      </c>
      <c r="G383" s="5" t="s">
        <v>49</v>
      </c>
      <c r="H383" s="5" t="s">
        <v>50</v>
      </c>
      <c r="I383" s="5">
        <f>IFERROR(VLOOKUP(A383,'2040 2050 Jan 21'!$A$56:$C$247,3,0),0)</f>
        <v>1300</v>
      </c>
      <c r="J383" s="5">
        <f>IFERROR(VLOOKUP(A383,'2040 2050 Fev 21'!$A$2:$C$239,3,0),0)</f>
        <v>0</v>
      </c>
      <c r="K383" s="5">
        <f>IFERROR(VLOOKUP(A383,'2040 2050 Mar 21'!$A$2:$C$225,3,0),0)</f>
        <v>0</v>
      </c>
      <c r="L383" s="5">
        <f>IFERROR(VLOOKUP(A383,'2040 2050 Abr 21'!$A$2:$C$189,3,0),0)</f>
        <v>0</v>
      </c>
      <c r="M383" s="5">
        <f>IFERROR(VLOOKUP(A383,'2040 2050 Mai 21'!$A$2:$C$228,3,0),0)</f>
        <v>0</v>
      </c>
      <c r="N383" s="5">
        <f>IFERROR(VLOOKUP(A383,'2040 2050 Jun 21'!$A$2:$C$236,3,0),0)</f>
        <v>0</v>
      </c>
      <c r="O383" s="5">
        <f>IFERROR(VLOOKUP(A383,'2040 2050 Jul 21'!$A$2:$C$280,3,0),0)</f>
        <v>0</v>
      </c>
      <c r="P383" s="5">
        <f>IFERROR(VLOOKUP(A383,'2040 2050 Ago 21'!$A$2:$C$232,3,0),0)</f>
        <v>0</v>
      </c>
      <c r="Q383" s="5">
        <f>IFERROR(VLOOKUP(A383,'2040 2050 Set 21'!$A$2:$C$226,3,0),0)</f>
        <v>0</v>
      </c>
      <c r="R383" s="5">
        <f>IFERROR(VLOOKUP(A383,'2040 2050 Out 21'!$A$2:$C$225,3,0),0)</f>
        <v>0</v>
      </c>
      <c r="S383" s="5">
        <f>IFERROR(VLOOKUP(A383,'2040 2050 Nov 21'!$A$2:$C$249,3,0),0)</f>
        <v>0</v>
      </c>
      <c r="T383" s="5">
        <f>IFERROR(VLOOKUP(A383,'2040 2050 Dez 21'!$A$2:$C$274,3,0),0)</f>
        <v>0</v>
      </c>
      <c r="U383">
        <f t="shared" si="5"/>
        <v>1300</v>
      </c>
    </row>
    <row r="384" spans="1:21" hidden="1">
      <c r="A384" s="4" t="s">
        <v>498</v>
      </c>
      <c r="B384" s="7" t="str">
        <f>VLOOKUP(A384,'Todos cabos'!$A$1:$B$556,2,0)</f>
        <v>CABO 105C 0,50MM2 PVC0,60 DUPLA ISOL (0,3+0,3) RO</v>
      </c>
      <c r="C384" s="5" t="s">
        <v>22</v>
      </c>
      <c r="D384" s="5" t="s">
        <v>33</v>
      </c>
      <c r="E384" s="5" t="s">
        <v>24</v>
      </c>
      <c r="F384" s="5" t="s">
        <v>25</v>
      </c>
      <c r="G384" s="5" t="s">
        <v>200</v>
      </c>
      <c r="H384" s="5" t="s">
        <v>50</v>
      </c>
      <c r="I384" s="5">
        <f>IFERROR(VLOOKUP(A384,'2040 2050 Jan 21'!$A$56:$C$247,3,0),0)</f>
        <v>0</v>
      </c>
      <c r="J384" s="5">
        <f>IFERROR(VLOOKUP(A384,'2040 2050 Fev 21'!$A$2:$C$239,3,0),0)</f>
        <v>0</v>
      </c>
      <c r="K384" s="5">
        <f>IFERROR(VLOOKUP(A384,'2040 2050 Mar 21'!$A$2:$C$225,3,0),0)</f>
        <v>0</v>
      </c>
      <c r="L384" s="5">
        <f>IFERROR(VLOOKUP(A384,'2040 2050 Abr 21'!$A$2:$C$189,3,0),0)</f>
        <v>0</v>
      </c>
      <c r="M384" s="5">
        <f>IFERROR(VLOOKUP(A384,'2040 2050 Mai 21'!$A$2:$C$228,3,0),0)</f>
        <v>0</v>
      </c>
      <c r="N384" s="5">
        <f>IFERROR(VLOOKUP(A384,'2040 2050 Jun 21'!$A$2:$C$236,3,0),0)</f>
        <v>0</v>
      </c>
      <c r="O384" s="5">
        <f>IFERROR(VLOOKUP(A384,'2040 2050 Jul 21'!$A$2:$C$280,3,0),0)</f>
        <v>0</v>
      </c>
      <c r="P384" s="5">
        <f>IFERROR(VLOOKUP(A384,'2040 2050 Ago 21'!$A$2:$C$232,3,0),0)</f>
        <v>0</v>
      </c>
      <c r="Q384" s="5">
        <f>IFERROR(VLOOKUP(A384,'2040 2050 Set 21'!$A$2:$C$226,3,0),0)</f>
        <v>0</v>
      </c>
      <c r="R384" s="5">
        <f>IFERROR(VLOOKUP(A384,'2040 2050 Out 21'!$A$2:$C$225,3,0),0)</f>
        <v>0</v>
      </c>
      <c r="S384" s="5">
        <f>IFERROR(VLOOKUP(A384,'2040 2050 Nov 21'!$A$2:$C$249,3,0),0)</f>
        <v>0</v>
      </c>
      <c r="T384" s="5">
        <f>IFERROR(VLOOKUP(A384,'2040 2050 Dez 21'!$A$2:$C$274,3,0),0)</f>
        <v>0</v>
      </c>
      <c r="U384">
        <f t="shared" si="5"/>
        <v>0</v>
      </c>
    </row>
    <row r="385" spans="1:21" hidden="1">
      <c r="A385" s="4" t="s">
        <v>499</v>
      </c>
      <c r="B385" s="7" t="str">
        <f>VLOOKUP(A385,'Todos cabos'!$A$1:$B$556,2,0)</f>
        <v>CABO 105C 0,50MM2 PVC0,8 VD NBR9117</v>
      </c>
      <c r="C385" s="5" t="s">
        <v>22</v>
      </c>
      <c r="D385" s="5" t="s">
        <v>66</v>
      </c>
      <c r="E385" s="5" t="s">
        <v>24</v>
      </c>
      <c r="F385" s="5" t="s">
        <v>25</v>
      </c>
      <c r="G385" s="5" t="s">
        <v>26</v>
      </c>
      <c r="H385" s="5" t="s">
        <v>27</v>
      </c>
      <c r="I385" s="5">
        <f>IFERROR(VLOOKUP(A385,'2040 2050 Jan 21'!$A$56:$C$247,3,0),0)</f>
        <v>0</v>
      </c>
      <c r="J385" s="5">
        <f>IFERROR(VLOOKUP(A385,'2040 2050 Fev 21'!$A$2:$C$239,3,0),0)</f>
        <v>0</v>
      </c>
      <c r="K385" s="5">
        <f>IFERROR(VLOOKUP(A385,'2040 2050 Mar 21'!$A$2:$C$225,3,0),0)</f>
        <v>1000</v>
      </c>
      <c r="L385" s="5">
        <f>IFERROR(VLOOKUP(A385,'2040 2050 Abr 21'!$A$2:$C$189,3,0),0)</f>
        <v>0</v>
      </c>
      <c r="M385" s="5">
        <f>IFERROR(VLOOKUP(A385,'2040 2050 Mai 21'!$A$2:$C$228,3,0),0)</f>
        <v>0</v>
      </c>
      <c r="N385" s="5">
        <f>IFERROR(VLOOKUP(A385,'2040 2050 Jun 21'!$A$2:$C$236,3,0),0)</f>
        <v>0</v>
      </c>
      <c r="O385" s="5">
        <f>IFERROR(VLOOKUP(A385,'2040 2050 Jul 21'!$A$2:$C$280,3,0),0)</f>
        <v>0</v>
      </c>
      <c r="P385" s="5">
        <f>IFERROR(VLOOKUP(A385,'2040 2050 Ago 21'!$A$2:$C$232,3,0),0)</f>
        <v>0</v>
      </c>
      <c r="Q385" s="5">
        <f>IFERROR(VLOOKUP(A385,'2040 2050 Set 21'!$A$2:$C$226,3,0),0)</f>
        <v>0</v>
      </c>
      <c r="R385" s="5">
        <f>IFERROR(VLOOKUP(A385,'2040 2050 Out 21'!$A$2:$C$225,3,0),0)</f>
        <v>0</v>
      </c>
      <c r="S385" s="5">
        <f>IFERROR(VLOOKUP(A385,'2040 2050 Nov 21'!$A$2:$C$249,3,0),0)</f>
        <v>0</v>
      </c>
      <c r="T385" s="5">
        <f>IFERROR(VLOOKUP(A385,'2040 2050 Dez 21'!$A$2:$C$274,3,0),0)</f>
        <v>0</v>
      </c>
      <c r="U385">
        <f t="shared" si="5"/>
        <v>1000</v>
      </c>
    </row>
    <row r="386" spans="1:21" hidden="1">
      <c r="A386" s="4" t="s">
        <v>500</v>
      </c>
      <c r="B386" s="7" t="str">
        <f>VLOOKUP(A386,'Todos cabos'!$A$1:$B$556,2,0)</f>
        <v>CABO 105C 0,50MM2 PVC0,60 DUPLA ISOL (0,3+0,3) VD</v>
      </c>
      <c r="C386" s="5" t="s">
        <v>22</v>
      </c>
      <c r="D386" s="5" t="s">
        <v>66</v>
      </c>
      <c r="E386" s="5" t="s">
        <v>24</v>
      </c>
      <c r="F386" s="5" t="s">
        <v>25</v>
      </c>
      <c r="G386" s="5" t="s">
        <v>200</v>
      </c>
      <c r="H386" s="5" t="s">
        <v>50</v>
      </c>
      <c r="I386" s="5">
        <f>IFERROR(VLOOKUP(A386,'2040 2050 Jan 21'!$A$56:$C$247,3,0),0)</f>
        <v>0</v>
      </c>
      <c r="J386" s="5">
        <f>IFERROR(VLOOKUP(A386,'2040 2050 Fev 21'!$A$2:$C$239,3,0),0)</f>
        <v>0</v>
      </c>
      <c r="K386" s="5">
        <f>IFERROR(VLOOKUP(A386,'2040 2050 Mar 21'!$A$2:$C$225,3,0),0)</f>
        <v>0</v>
      </c>
      <c r="L386" s="5">
        <f>IFERROR(VLOOKUP(A386,'2040 2050 Abr 21'!$A$2:$C$189,3,0),0)</f>
        <v>0</v>
      </c>
      <c r="M386" s="5">
        <f>IFERROR(VLOOKUP(A386,'2040 2050 Mai 21'!$A$2:$C$228,3,0),0)</f>
        <v>0</v>
      </c>
      <c r="N386" s="5">
        <f>IFERROR(VLOOKUP(A386,'2040 2050 Jun 21'!$A$2:$C$236,3,0),0)</f>
        <v>0</v>
      </c>
      <c r="O386" s="5">
        <f>IFERROR(VLOOKUP(A386,'2040 2050 Jul 21'!$A$2:$C$280,3,0),0)</f>
        <v>0</v>
      </c>
      <c r="P386" s="5">
        <f>IFERROR(VLOOKUP(A386,'2040 2050 Ago 21'!$A$2:$C$232,3,0),0)</f>
        <v>0</v>
      </c>
      <c r="Q386" s="5">
        <f>IFERROR(VLOOKUP(A386,'2040 2050 Set 21'!$A$2:$C$226,3,0),0)</f>
        <v>0</v>
      </c>
      <c r="R386" s="5">
        <f>IFERROR(VLOOKUP(A386,'2040 2050 Out 21'!$A$2:$C$225,3,0),0)</f>
        <v>0</v>
      </c>
      <c r="S386" s="5">
        <f>IFERROR(VLOOKUP(A386,'2040 2050 Nov 21'!$A$2:$C$249,3,0),0)</f>
        <v>0</v>
      </c>
      <c r="T386" s="5">
        <f>IFERROR(VLOOKUP(A386,'2040 2050 Dez 21'!$A$2:$C$274,3,0),0)</f>
        <v>0</v>
      </c>
      <c r="U386">
        <f t="shared" si="5"/>
        <v>0</v>
      </c>
    </row>
    <row r="387" spans="1:21" hidden="1">
      <c r="A387" s="4" t="s">
        <v>501</v>
      </c>
      <c r="B387" s="7" t="str">
        <f>VLOOKUP(A387,'Todos cabos'!$A$1:$B$556,2,0)</f>
        <v>CABO 105C 0,50MM2 PVC0,60 VM</v>
      </c>
      <c r="C387" s="5" t="s">
        <v>22</v>
      </c>
      <c r="D387" s="5" t="s">
        <v>45</v>
      </c>
      <c r="E387" s="5" t="s">
        <v>24</v>
      </c>
      <c r="F387" s="5" t="s">
        <v>25</v>
      </c>
      <c r="G387" s="5" t="s">
        <v>206</v>
      </c>
      <c r="H387" s="5" t="s">
        <v>50</v>
      </c>
      <c r="I387" s="5">
        <f>IFERROR(VLOOKUP(A387,'2040 2050 Jan 21'!$A$56:$C$247,3,0),0)</f>
        <v>104200</v>
      </c>
      <c r="J387" s="5">
        <f>IFERROR(VLOOKUP(A387,'2040 2050 Fev 21'!$A$2:$C$239,3,0),0)</f>
        <v>53500</v>
      </c>
      <c r="K387" s="5">
        <f>IFERROR(VLOOKUP(A387,'2040 2050 Mar 21'!$A$2:$C$225,3,0),0)</f>
        <v>78700</v>
      </c>
      <c r="L387" s="5">
        <f>IFERROR(VLOOKUP(A387,'2040 2050 Abr 21'!$A$2:$C$189,3,0),0)</f>
        <v>102500</v>
      </c>
      <c r="M387" s="5">
        <f>IFERROR(VLOOKUP(A387,'2040 2050 Mai 21'!$A$2:$C$228,3,0),0)</f>
        <v>66800</v>
      </c>
      <c r="N387" s="5">
        <f>IFERROR(VLOOKUP(A387,'2040 2050 Jun 21'!$A$2:$C$236,3,0),0)</f>
        <v>0</v>
      </c>
      <c r="O387" s="5">
        <f>IFERROR(VLOOKUP(A387,'2040 2050 Jul 21'!$A$2:$C$280,3,0),0)</f>
        <v>142350</v>
      </c>
      <c r="P387" s="5">
        <f>IFERROR(VLOOKUP(A387,'2040 2050 Ago 21'!$A$2:$C$232,3,0),0)</f>
        <v>0</v>
      </c>
      <c r="Q387" s="5">
        <f>IFERROR(VLOOKUP(A387,'2040 2050 Set 21'!$A$2:$C$226,3,0),0)</f>
        <v>78900</v>
      </c>
      <c r="R387" s="5">
        <f>IFERROR(VLOOKUP(A387,'2040 2050 Out 21'!$A$2:$C$225,3,0),0)</f>
        <v>84000</v>
      </c>
      <c r="S387" s="5">
        <f>IFERROR(VLOOKUP(A387,'2040 2050 Nov 21'!$A$2:$C$249,3,0),0)</f>
        <v>39500</v>
      </c>
      <c r="T387" s="5">
        <f>IFERROR(VLOOKUP(A387,'2040 2050 Dez 21'!$A$2:$C$274,3,0),0)</f>
        <v>137000</v>
      </c>
      <c r="U387">
        <f t="shared" ref="U387:U450" si="6">SUM(I387:T387)</f>
        <v>887450</v>
      </c>
    </row>
    <row r="388" spans="1:21" hidden="1">
      <c r="A388" s="4" t="s">
        <v>502</v>
      </c>
      <c r="B388" s="7" t="str">
        <f>VLOOKUP(A388,'Todos cabos'!$A$1:$B$556,2,0)</f>
        <v>CABO 105C 0,50MM2 PVC0,80 DUPLA ISOL (0,4+0,4) VM</v>
      </c>
      <c r="C388" s="5" t="s">
        <v>22</v>
      </c>
      <c r="D388" s="5" t="s">
        <v>45</v>
      </c>
      <c r="E388" s="5" t="s">
        <v>24</v>
      </c>
      <c r="F388" s="5" t="s">
        <v>25</v>
      </c>
      <c r="G388" s="5" t="s">
        <v>189</v>
      </c>
      <c r="H388" s="5" t="s">
        <v>50</v>
      </c>
      <c r="I388" s="5">
        <f>IFERROR(VLOOKUP(A388,'2040 2050 Jan 21'!$A$56:$C$247,3,0),0)</f>
        <v>117000</v>
      </c>
      <c r="J388" s="5">
        <f>IFERROR(VLOOKUP(A388,'2040 2050 Fev 21'!$A$2:$C$239,3,0),0)</f>
        <v>94500</v>
      </c>
      <c r="K388" s="5">
        <f>IFERROR(VLOOKUP(A388,'2040 2050 Mar 21'!$A$2:$C$225,3,0),0)</f>
        <v>380920</v>
      </c>
      <c r="L388" s="5">
        <f>IFERROR(VLOOKUP(A388,'2040 2050 Abr 21'!$A$2:$C$189,3,0),0)</f>
        <v>115000</v>
      </c>
      <c r="M388" s="5">
        <f>IFERROR(VLOOKUP(A388,'2040 2050 Mai 21'!$A$2:$C$228,3,0),0)</f>
        <v>184600</v>
      </c>
      <c r="N388" s="5">
        <f>IFERROR(VLOOKUP(A388,'2040 2050 Jun 21'!$A$2:$C$236,3,0),0)</f>
        <v>244700</v>
      </c>
      <c r="O388" s="5">
        <f>IFERROR(VLOOKUP(A388,'2040 2050 Jul 21'!$A$2:$C$280,3,0),0)</f>
        <v>112100</v>
      </c>
      <c r="P388" s="5">
        <f>IFERROR(VLOOKUP(A388,'2040 2050 Ago 21'!$A$2:$C$232,3,0),0)</f>
        <v>101480</v>
      </c>
      <c r="Q388" s="5">
        <f>IFERROR(VLOOKUP(A388,'2040 2050 Set 21'!$A$2:$C$226,3,0),0)</f>
        <v>167300</v>
      </c>
      <c r="R388" s="5">
        <f>IFERROR(VLOOKUP(A388,'2040 2050 Out 21'!$A$2:$C$225,3,0),0)</f>
        <v>204300</v>
      </c>
      <c r="S388" s="5">
        <f>IFERROR(VLOOKUP(A388,'2040 2050 Nov 21'!$A$2:$C$249,3,0),0)</f>
        <v>89000</v>
      </c>
      <c r="T388" s="5">
        <f>IFERROR(VLOOKUP(A388,'2040 2050 Dez 21'!$A$2:$C$274,3,0),0)</f>
        <v>252500</v>
      </c>
      <c r="U388">
        <f t="shared" si="6"/>
        <v>2063400</v>
      </c>
    </row>
    <row r="389" spans="1:21" hidden="1">
      <c r="A389" s="4" t="s">
        <v>503</v>
      </c>
      <c r="B389" s="7" t="str">
        <f>VLOOKUP(A389,'Todos cabos'!$A$1:$B$556,2,0)</f>
        <v>CABO 105C 0,50MM2 PVC0,60 DUPLA ISOL (0,3+0,3) VM</v>
      </c>
      <c r="C389" s="5" t="s">
        <v>22</v>
      </c>
      <c r="D389" s="5" t="s">
        <v>45</v>
      </c>
      <c r="E389" s="5" t="s">
        <v>24</v>
      </c>
      <c r="F389" s="5" t="s">
        <v>25</v>
      </c>
      <c r="G389" s="5" t="s">
        <v>200</v>
      </c>
      <c r="H389" s="5" t="s">
        <v>50</v>
      </c>
      <c r="I389" s="5">
        <f>IFERROR(VLOOKUP(A389,'2040 2050 Jan 21'!$A$56:$C$247,3,0),0)</f>
        <v>541505</v>
      </c>
      <c r="J389" s="5">
        <f>IFERROR(VLOOKUP(A389,'2040 2050 Fev 21'!$A$2:$C$239,3,0),0)</f>
        <v>599200</v>
      </c>
      <c r="K389" s="5">
        <f>IFERROR(VLOOKUP(A389,'2040 2050 Mar 21'!$A$2:$C$225,3,0),0)</f>
        <v>691150</v>
      </c>
      <c r="L389" s="5">
        <f>IFERROR(VLOOKUP(A389,'2040 2050 Abr 21'!$A$2:$C$189,3,0),0)</f>
        <v>332800</v>
      </c>
      <c r="M389" s="5">
        <f>IFERROR(VLOOKUP(A389,'2040 2050 Mai 21'!$A$2:$C$228,3,0),0)</f>
        <v>489650</v>
      </c>
      <c r="N389" s="5">
        <f>IFERROR(VLOOKUP(A389,'2040 2050 Jun 21'!$A$2:$C$236,3,0),0)</f>
        <v>515900</v>
      </c>
      <c r="O389" s="5">
        <f>IFERROR(VLOOKUP(A389,'2040 2050 Jul 21'!$A$2:$C$280,3,0),0)</f>
        <v>472600</v>
      </c>
      <c r="P389" s="5">
        <f>IFERROR(VLOOKUP(A389,'2040 2050 Ago 21'!$A$2:$C$232,3,0),0)</f>
        <v>679000</v>
      </c>
      <c r="Q389" s="5">
        <f>IFERROR(VLOOKUP(A389,'2040 2050 Set 21'!$A$2:$C$226,3,0),0)</f>
        <v>294100</v>
      </c>
      <c r="R389" s="5">
        <f>IFERROR(VLOOKUP(A389,'2040 2050 Out 21'!$A$2:$C$225,3,0),0)</f>
        <v>600700</v>
      </c>
      <c r="S389" s="5">
        <f>IFERROR(VLOOKUP(A389,'2040 2050 Nov 21'!$A$2:$C$249,3,0),0)</f>
        <v>335000</v>
      </c>
      <c r="T389" s="5">
        <f>IFERROR(VLOOKUP(A389,'2040 2050 Dez 21'!$A$2:$C$274,3,0),0)</f>
        <v>582200</v>
      </c>
      <c r="U389">
        <f t="shared" si="6"/>
        <v>6133805</v>
      </c>
    </row>
    <row r="390" spans="1:21" hidden="1">
      <c r="A390" s="4" t="s">
        <v>504</v>
      </c>
      <c r="B390" s="7" t="str">
        <f>VLOOKUP(A390,'Todos cabos'!$A$1:$B$556,2,0)</f>
        <v>CABO 105C 0,50MM2 PVC0,80 NBR9117 VM - WEG</v>
      </c>
      <c r="C390" s="5" t="s">
        <v>22</v>
      </c>
      <c r="D390" s="5" t="s">
        <v>45</v>
      </c>
      <c r="E390" s="5" t="s">
        <v>24</v>
      </c>
      <c r="F390" s="5" t="s">
        <v>25</v>
      </c>
      <c r="G390" s="5" t="s">
        <v>26</v>
      </c>
      <c r="H390" s="5" t="s">
        <v>27</v>
      </c>
      <c r="I390" s="5">
        <f>IFERROR(VLOOKUP(A390,'2040 2050 Jan 21'!$A$56:$C$247,3,0),0)</f>
        <v>0</v>
      </c>
      <c r="J390" s="5">
        <f>IFERROR(VLOOKUP(A390,'2040 2050 Fev 21'!$A$2:$C$239,3,0),0)</f>
        <v>0</v>
      </c>
      <c r="K390" s="5">
        <f>IFERROR(VLOOKUP(A390,'2040 2050 Mar 21'!$A$2:$C$225,3,0),0)</f>
        <v>0</v>
      </c>
      <c r="L390" s="5">
        <f>IFERROR(VLOOKUP(A390,'2040 2050 Abr 21'!$A$2:$C$189,3,0),0)</f>
        <v>0</v>
      </c>
      <c r="M390" s="5">
        <f>IFERROR(VLOOKUP(A390,'2040 2050 Mai 21'!$A$2:$C$228,3,0),0)</f>
        <v>3600</v>
      </c>
      <c r="N390" s="5">
        <f>IFERROR(VLOOKUP(A390,'2040 2050 Jun 21'!$A$2:$C$236,3,0),0)</f>
        <v>7150</v>
      </c>
      <c r="O390" s="5">
        <f>IFERROR(VLOOKUP(A390,'2040 2050 Jul 21'!$A$2:$C$280,3,0),0)</f>
        <v>0</v>
      </c>
      <c r="P390" s="5">
        <f>IFERROR(VLOOKUP(A390,'2040 2050 Ago 21'!$A$2:$C$232,3,0),0)</f>
        <v>0</v>
      </c>
      <c r="Q390" s="5">
        <f>IFERROR(VLOOKUP(A390,'2040 2050 Set 21'!$A$2:$C$226,3,0),0)</f>
        <v>0</v>
      </c>
      <c r="R390" s="5">
        <f>IFERROR(VLOOKUP(A390,'2040 2050 Out 21'!$A$2:$C$225,3,0),0)</f>
        <v>0</v>
      </c>
      <c r="S390" s="5">
        <f>IFERROR(VLOOKUP(A390,'2040 2050 Nov 21'!$A$2:$C$249,3,0),0)</f>
        <v>0</v>
      </c>
      <c r="T390" s="5">
        <f>IFERROR(VLOOKUP(A390,'2040 2050 Dez 21'!$A$2:$C$274,3,0),0)</f>
        <v>0</v>
      </c>
      <c r="U390">
        <f t="shared" si="6"/>
        <v>10750</v>
      </c>
    </row>
    <row r="391" spans="1:21" hidden="1">
      <c r="A391" s="4" t="s">
        <v>505</v>
      </c>
      <c r="B391" s="7" t="str">
        <f>VLOOKUP(A391,'Todos cabos'!$A$1:$B$556,2,0)</f>
        <v>CABO 105C 0,50MM2 PVC0,80 NBR9117 VI</v>
      </c>
      <c r="C391" s="5" t="s">
        <v>22</v>
      </c>
      <c r="D391" s="5" t="s">
        <v>71</v>
      </c>
      <c r="E391" s="5" t="s">
        <v>24</v>
      </c>
      <c r="F391" s="5" t="s">
        <v>25</v>
      </c>
      <c r="G391" s="5" t="s">
        <v>26</v>
      </c>
      <c r="H391" s="5" t="s">
        <v>27</v>
      </c>
      <c r="I391" s="5">
        <f>IFERROR(VLOOKUP(A391,'2040 2050 Jan 21'!$A$56:$C$247,3,0),0)</f>
        <v>0</v>
      </c>
      <c r="J391" s="5">
        <f>IFERROR(VLOOKUP(A391,'2040 2050 Fev 21'!$A$2:$C$239,3,0),0)</f>
        <v>0</v>
      </c>
      <c r="K391" s="5">
        <f>IFERROR(VLOOKUP(A391,'2040 2050 Mar 21'!$A$2:$C$225,3,0),0)</f>
        <v>0</v>
      </c>
      <c r="L391" s="5">
        <f>IFERROR(VLOOKUP(A391,'2040 2050 Abr 21'!$A$2:$C$189,3,0),0)</f>
        <v>0</v>
      </c>
      <c r="M391" s="5">
        <f>IFERROR(VLOOKUP(A391,'2040 2050 Mai 21'!$A$2:$C$228,3,0),0)</f>
        <v>0</v>
      </c>
      <c r="N391" s="5">
        <f>IFERROR(VLOOKUP(A391,'2040 2050 Jun 21'!$A$2:$C$236,3,0),0)</f>
        <v>5100</v>
      </c>
      <c r="O391" s="5">
        <f>IFERROR(VLOOKUP(A391,'2040 2050 Jul 21'!$A$2:$C$280,3,0),0)</f>
        <v>0</v>
      </c>
      <c r="P391" s="5">
        <f>IFERROR(VLOOKUP(A391,'2040 2050 Ago 21'!$A$2:$C$232,3,0),0)</f>
        <v>0</v>
      </c>
      <c r="Q391" s="5">
        <f>IFERROR(VLOOKUP(A391,'2040 2050 Set 21'!$A$2:$C$226,3,0),0)</f>
        <v>0</v>
      </c>
      <c r="R391" s="5">
        <f>IFERROR(VLOOKUP(A391,'2040 2050 Out 21'!$A$2:$C$225,3,0),0)</f>
        <v>0</v>
      </c>
      <c r="S391" s="5">
        <f>IFERROR(VLOOKUP(A391,'2040 2050 Nov 21'!$A$2:$C$249,3,0),0)</f>
        <v>0</v>
      </c>
      <c r="T391" s="5">
        <f>IFERROR(VLOOKUP(A391,'2040 2050 Dez 21'!$A$2:$C$274,3,0),0)</f>
        <v>0</v>
      </c>
      <c r="U391">
        <f t="shared" si="6"/>
        <v>5100</v>
      </c>
    </row>
    <row r="392" spans="1:21" hidden="1">
      <c r="A392" s="4" t="s">
        <v>506</v>
      </c>
      <c r="B392" s="7" t="str">
        <f>VLOOKUP(A392,'Todos cabos'!$A$1:$B$556,2,0)</f>
        <v>CABO 105C 0,50MM2 PVC0,60 DUPLA ISOL (0,3+0,3) AZ CL</v>
      </c>
      <c r="C392" s="5" t="s">
        <v>22</v>
      </c>
      <c r="D392" s="5" t="s">
        <v>43</v>
      </c>
      <c r="E392" s="5" t="s">
        <v>24</v>
      </c>
      <c r="F392" s="5" t="s">
        <v>25</v>
      </c>
      <c r="G392" s="5" t="s">
        <v>200</v>
      </c>
      <c r="H392" s="5" t="s">
        <v>50</v>
      </c>
      <c r="I392" s="5">
        <f>IFERROR(VLOOKUP(A392,'2040 2050 Jan 21'!$A$56:$C$247,3,0),0)</f>
        <v>0</v>
      </c>
      <c r="J392" s="5">
        <f>IFERROR(VLOOKUP(A392,'2040 2050 Fev 21'!$A$2:$C$239,3,0),0)</f>
        <v>0</v>
      </c>
      <c r="K392" s="5">
        <f>IFERROR(VLOOKUP(A392,'2040 2050 Mar 21'!$A$2:$C$225,3,0),0)</f>
        <v>0</v>
      </c>
      <c r="L392" s="5">
        <f>IFERROR(VLOOKUP(A392,'2040 2050 Abr 21'!$A$2:$C$189,3,0),0)</f>
        <v>0</v>
      </c>
      <c r="M392" s="5">
        <f>IFERROR(VLOOKUP(A392,'2040 2050 Mai 21'!$A$2:$C$228,3,0),0)</f>
        <v>0</v>
      </c>
      <c r="N392" s="5">
        <f>IFERROR(VLOOKUP(A392,'2040 2050 Jun 21'!$A$2:$C$236,3,0),0)</f>
        <v>0</v>
      </c>
      <c r="O392" s="5">
        <f>IFERROR(VLOOKUP(A392,'2040 2050 Jul 21'!$A$2:$C$280,3,0),0)</f>
        <v>0</v>
      </c>
      <c r="P392" s="5">
        <f>IFERROR(VLOOKUP(A392,'2040 2050 Ago 21'!$A$2:$C$232,3,0),0)</f>
        <v>0</v>
      </c>
      <c r="Q392" s="5">
        <f>IFERROR(VLOOKUP(A392,'2040 2050 Set 21'!$A$2:$C$226,3,0),0)</f>
        <v>0</v>
      </c>
      <c r="R392" s="5">
        <f>IFERROR(VLOOKUP(A392,'2040 2050 Out 21'!$A$2:$C$225,3,0),0)</f>
        <v>0</v>
      </c>
      <c r="S392" s="5">
        <f>IFERROR(VLOOKUP(A392,'2040 2050 Nov 21'!$A$2:$C$249,3,0),0)</f>
        <v>0</v>
      </c>
      <c r="T392" s="5">
        <f>IFERROR(VLOOKUP(A392,'2040 2050 Dez 21'!$A$2:$C$274,3,0),0)</f>
        <v>0</v>
      </c>
      <c r="U392">
        <f t="shared" si="6"/>
        <v>0</v>
      </c>
    </row>
    <row r="393" spans="1:21" hidden="1">
      <c r="A393" s="4" t="s">
        <v>507</v>
      </c>
      <c r="B393" s="7" t="str">
        <f>VLOOKUP(A393,'Todos cabos'!$A$1:$B$556,2,0)</f>
        <v>CABO 105C 0,50MM2 PVC0,60 VD/AM</v>
      </c>
      <c r="C393" s="5" t="s">
        <v>22</v>
      </c>
      <c r="D393" s="5" t="s">
        <v>136</v>
      </c>
      <c r="E393" s="5" t="s">
        <v>24</v>
      </c>
      <c r="F393" s="5" t="s">
        <v>25</v>
      </c>
      <c r="G393" s="5" t="s">
        <v>206</v>
      </c>
      <c r="H393" s="5" t="s">
        <v>50</v>
      </c>
      <c r="I393" s="5">
        <f>IFERROR(VLOOKUP(A393,'2040 2050 Jan 21'!$A$56:$C$247,3,0),0)</f>
        <v>436700</v>
      </c>
      <c r="J393" s="5">
        <f>IFERROR(VLOOKUP(A393,'2040 2050 Fev 21'!$A$2:$C$239,3,0),0)</f>
        <v>239500</v>
      </c>
      <c r="K393" s="5">
        <f>IFERROR(VLOOKUP(A393,'2040 2050 Mar 21'!$A$2:$C$225,3,0),0)</f>
        <v>434300</v>
      </c>
      <c r="L393" s="5">
        <f>IFERROR(VLOOKUP(A393,'2040 2050 Abr 21'!$A$2:$C$189,3,0),0)</f>
        <v>248000</v>
      </c>
      <c r="M393" s="5">
        <f>IFERROR(VLOOKUP(A393,'2040 2050 Mai 21'!$A$2:$C$228,3,0),0)</f>
        <v>311710</v>
      </c>
      <c r="N393" s="5">
        <f>IFERROR(VLOOKUP(A393,'2040 2050 Jun 21'!$A$2:$C$236,3,0),0)</f>
        <v>356700</v>
      </c>
      <c r="O393" s="5">
        <f>IFERROR(VLOOKUP(A393,'2040 2050 Jul 21'!$A$2:$C$280,3,0),0)</f>
        <v>361000</v>
      </c>
      <c r="P393" s="5">
        <f>IFERROR(VLOOKUP(A393,'2040 2050 Ago 21'!$A$2:$C$232,3,0),0)</f>
        <v>180000</v>
      </c>
      <c r="Q393" s="5">
        <f>IFERROR(VLOOKUP(A393,'2040 2050 Set 21'!$A$2:$C$226,3,0),0)</f>
        <v>123000</v>
      </c>
      <c r="R393" s="5">
        <f>IFERROR(VLOOKUP(A393,'2040 2050 Out 21'!$A$2:$C$225,3,0),0)</f>
        <v>481000</v>
      </c>
      <c r="S393" s="5">
        <f>IFERROR(VLOOKUP(A393,'2040 2050 Nov 21'!$A$2:$C$249,3,0),0)</f>
        <v>359000</v>
      </c>
      <c r="T393" s="5">
        <f>IFERROR(VLOOKUP(A393,'2040 2050 Dez 21'!$A$2:$C$274,3,0),0)</f>
        <v>116250</v>
      </c>
      <c r="U393">
        <f t="shared" si="6"/>
        <v>3647160</v>
      </c>
    </row>
    <row r="394" spans="1:21" hidden="1">
      <c r="A394" s="4" t="s">
        <v>508</v>
      </c>
      <c r="B394" s="7" t="str">
        <f>VLOOKUP(A394,'Todos cabos'!$A$1:$B$556,2,0)</f>
        <v>CABO 105C 0,75MM2 PVC0,60 AZ</v>
      </c>
      <c r="C394" s="5" t="s">
        <v>22</v>
      </c>
      <c r="D394" s="5" t="s">
        <v>31</v>
      </c>
      <c r="E394" s="5" t="s">
        <v>306</v>
      </c>
      <c r="F394" s="5" t="s">
        <v>25</v>
      </c>
      <c r="G394" s="5" t="s">
        <v>206</v>
      </c>
      <c r="H394" s="5" t="s">
        <v>50</v>
      </c>
      <c r="I394" s="5">
        <f>IFERROR(VLOOKUP(A394,'2040 2050 Jan 21'!$A$56:$C$247,3,0),0)</f>
        <v>60000</v>
      </c>
      <c r="J394" s="5">
        <f>IFERROR(VLOOKUP(A394,'2040 2050 Fev 21'!$A$2:$C$239,3,0),0)</f>
        <v>30200</v>
      </c>
      <c r="K394" s="5">
        <f>IFERROR(VLOOKUP(A394,'2040 2050 Mar 21'!$A$2:$C$225,3,0),0)</f>
        <v>59130</v>
      </c>
      <c r="L394" s="5">
        <f>IFERROR(VLOOKUP(A394,'2040 2050 Abr 21'!$A$2:$C$189,3,0),0)</f>
        <v>35000</v>
      </c>
      <c r="M394" s="5">
        <f>IFERROR(VLOOKUP(A394,'2040 2050 Mai 21'!$A$2:$C$228,3,0),0)</f>
        <v>30000</v>
      </c>
      <c r="N394" s="5">
        <f>IFERROR(VLOOKUP(A394,'2040 2050 Jun 21'!$A$2:$C$236,3,0),0)</f>
        <v>30300</v>
      </c>
      <c r="O394" s="5">
        <f>IFERROR(VLOOKUP(A394,'2040 2050 Jul 21'!$A$2:$C$280,3,0),0)</f>
        <v>21000</v>
      </c>
      <c r="P394" s="5">
        <f>IFERROR(VLOOKUP(A394,'2040 2050 Ago 21'!$A$2:$C$232,3,0),0)</f>
        <v>59000</v>
      </c>
      <c r="Q394" s="5">
        <f>IFERROR(VLOOKUP(A394,'2040 2050 Set 21'!$A$2:$C$226,3,0),0)</f>
        <v>55000</v>
      </c>
      <c r="R394" s="5">
        <f>IFERROR(VLOOKUP(A394,'2040 2050 Out 21'!$A$2:$C$225,3,0),0)</f>
        <v>0</v>
      </c>
      <c r="S394" s="5">
        <f>IFERROR(VLOOKUP(A394,'2040 2050 Nov 21'!$A$2:$C$249,3,0),0)</f>
        <v>22300</v>
      </c>
      <c r="T394" s="5">
        <f>IFERROR(VLOOKUP(A394,'2040 2050 Dez 21'!$A$2:$C$274,3,0),0)</f>
        <v>40000</v>
      </c>
      <c r="U394">
        <f t="shared" si="6"/>
        <v>441930</v>
      </c>
    </row>
    <row r="395" spans="1:21" hidden="1">
      <c r="A395" s="4" t="s">
        <v>509</v>
      </c>
      <c r="B395" s="7" t="str">
        <f>VLOOKUP(A395,'Todos cabos'!$A$1:$B$556,2,0)</f>
        <v>CABO 105C 0,75MM2 PVC0,3 BR VEIA</v>
      </c>
      <c r="C395" s="5" t="s">
        <v>22</v>
      </c>
      <c r="D395" s="5" t="s">
        <v>37</v>
      </c>
      <c r="E395" s="5" t="s">
        <v>306</v>
      </c>
      <c r="F395" s="5" t="s">
        <v>25</v>
      </c>
      <c r="G395" s="5" t="s">
        <v>81</v>
      </c>
      <c r="H395" s="5" t="s">
        <v>50</v>
      </c>
      <c r="I395" s="5">
        <f>IFERROR(VLOOKUP(A395,'2040 2050 Jan 21'!$A$56:$C$247,3,0),0)</f>
        <v>170000</v>
      </c>
      <c r="J395" s="5">
        <f>IFERROR(VLOOKUP(A395,'2040 2050 Fev 21'!$A$2:$C$239,3,0),0)</f>
        <v>142000</v>
      </c>
      <c r="K395" s="5">
        <f>IFERROR(VLOOKUP(A395,'2040 2050 Mar 21'!$A$2:$C$225,3,0),0)</f>
        <v>64600</v>
      </c>
      <c r="L395" s="5">
        <f>IFERROR(VLOOKUP(A395,'2040 2050 Abr 21'!$A$2:$C$189,3,0),0)</f>
        <v>180000</v>
      </c>
      <c r="M395" s="5">
        <f>IFERROR(VLOOKUP(A395,'2040 2050 Mai 21'!$A$2:$C$228,3,0),0)</f>
        <v>50000</v>
      </c>
      <c r="N395" s="5">
        <f>IFERROR(VLOOKUP(A395,'2040 2050 Jun 21'!$A$2:$C$236,3,0),0)</f>
        <v>60000</v>
      </c>
      <c r="O395" s="5">
        <f>IFERROR(VLOOKUP(A395,'2040 2050 Jul 21'!$A$2:$C$280,3,0),0)</f>
        <v>182500</v>
      </c>
      <c r="P395" s="5">
        <f>IFERROR(VLOOKUP(A395,'2040 2050 Ago 21'!$A$2:$C$232,3,0),0)</f>
        <v>69000</v>
      </c>
      <c r="Q395" s="5">
        <f>IFERROR(VLOOKUP(A395,'2040 2050 Set 21'!$A$2:$C$226,3,0),0)</f>
        <v>155000</v>
      </c>
      <c r="R395" s="5">
        <f>IFERROR(VLOOKUP(A395,'2040 2050 Out 21'!$A$2:$C$225,3,0),0)</f>
        <v>60000</v>
      </c>
      <c r="S395" s="5">
        <f>IFERROR(VLOOKUP(A395,'2040 2050 Nov 21'!$A$2:$C$249,3,0),0)</f>
        <v>310000</v>
      </c>
      <c r="T395" s="5">
        <f>IFERROR(VLOOKUP(A395,'2040 2050 Dez 21'!$A$2:$C$274,3,0),0)</f>
        <v>156000</v>
      </c>
      <c r="U395">
        <f t="shared" si="6"/>
        <v>1599100</v>
      </c>
    </row>
    <row r="396" spans="1:21" hidden="1">
      <c r="A396" s="4" t="s">
        <v>510</v>
      </c>
      <c r="B396" s="7" t="str">
        <f>VLOOKUP(A396,'Todos cabos'!$A$1:$B$556,2,0)</f>
        <v>CABO 105C 0,75MM2 PVC0,60 MR</v>
      </c>
      <c r="C396" s="5" t="s">
        <v>22</v>
      </c>
      <c r="D396" s="5" t="s">
        <v>35</v>
      </c>
      <c r="E396" s="5" t="s">
        <v>306</v>
      </c>
      <c r="F396" s="5" t="s">
        <v>25</v>
      </c>
      <c r="G396" s="5" t="s">
        <v>206</v>
      </c>
      <c r="H396" s="5" t="s">
        <v>50</v>
      </c>
      <c r="I396" s="5">
        <f>IFERROR(VLOOKUP(A396,'2040 2050 Jan 21'!$A$56:$C$247,3,0),0)</f>
        <v>0</v>
      </c>
      <c r="J396" s="5">
        <f>IFERROR(VLOOKUP(A396,'2040 2050 Fev 21'!$A$2:$C$239,3,0),0)</f>
        <v>57200</v>
      </c>
      <c r="K396" s="5">
        <f>IFERROR(VLOOKUP(A396,'2040 2050 Mar 21'!$A$2:$C$225,3,0),0)</f>
        <v>0</v>
      </c>
      <c r="L396" s="5">
        <f>IFERROR(VLOOKUP(A396,'2040 2050 Abr 21'!$A$2:$C$189,3,0),0)</f>
        <v>36600</v>
      </c>
      <c r="M396" s="5">
        <f>IFERROR(VLOOKUP(A396,'2040 2050 Mai 21'!$A$2:$C$228,3,0),0)</f>
        <v>0</v>
      </c>
      <c r="N396" s="5">
        <f>IFERROR(VLOOKUP(A396,'2040 2050 Jun 21'!$A$2:$C$236,3,0),0)</f>
        <v>4300</v>
      </c>
      <c r="O396" s="5">
        <f>IFERROR(VLOOKUP(A396,'2040 2050 Jul 21'!$A$2:$C$280,3,0),0)</f>
        <v>40000</v>
      </c>
      <c r="P396" s="5">
        <f>IFERROR(VLOOKUP(A396,'2040 2050 Ago 21'!$A$2:$C$232,3,0),0)</f>
        <v>24000</v>
      </c>
      <c r="Q396" s="5">
        <f>IFERROR(VLOOKUP(A396,'2040 2050 Set 21'!$A$2:$C$226,3,0),0)</f>
        <v>0</v>
      </c>
      <c r="R396" s="5">
        <f>IFERROR(VLOOKUP(A396,'2040 2050 Out 21'!$A$2:$C$225,3,0),0)</f>
        <v>15200</v>
      </c>
      <c r="S396" s="5">
        <f>IFERROR(VLOOKUP(A396,'2040 2050 Nov 21'!$A$2:$C$249,3,0),0)</f>
        <v>20700</v>
      </c>
      <c r="T396" s="5">
        <f>IFERROR(VLOOKUP(A396,'2040 2050 Dez 21'!$A$2:$C$274,3,0),0)</f>
        <v>42500</v>
      </c>
      <c r="U396">
        <f t="shared" si="6"/>
        <v>240500</v>
      </c>
    </row>
    <row r="397" spans="1:21" hidden="1">
      <c r="A397" s="4" t="s">
        <v>511</v>
      </c>
      <c r="B397" s="7" t="str">
        <f>VLOOKUP(A397,'Todos cabos'!$A$1:$B$556,2,0)</f>
        <v>CABO 105C 0,75MM2 PVC0,60 MR</v>
      </c>
      <c r="C397" s="5" t="s">
        <v>22</v>
      </c>
      <c r="D397" s="5" t="s">
        <v>35</v>
      </c>
      <c r="E397" s="5" t="s">
        <v>306</v>
      </c>
      <c r="F397" s="5" t="s">
        <v>25</v>
      </c>
      <c r="G397" s="5" t="s">
        <v>206</v>
      </c>
      <c r="H397" s="5" t="s">
        <v>50</v>
      </c>
      <c r="I397" s="5">
        <f>IFERROR(VLOOKUP(A397,'2040 2050 Jan 21'!$A$56:$C$247,3,0),0)</f>
        <v>60000</v>
      </c>
      <c r="J397" s="5">
        <f>IFERROR(VLOOKUP(A397,'2040 2050 Fev 21'!$A$2:$C$239,3,0),0)</f>
        <v>30200</v>
      </c>
      <c r="K397" s="5">
        <f>IFERROR(VLOOKUP(A397,'2040 2050 Mar 21'!$A$2:$C$225,3,0),0)</f>
        <v>60000</v>
      </c>
      <c r="L397" s="5">
        <f>IFERROR(VLOOKUP(A397,'2040 2050 Abr 21'!$A$2:$C$189,3,0),0)</f>
        <v>38600</v>
      </c>
      <c r="M397" s="5">
        <f>IFERROR(VLOOKUP(A397,'2040 2050 Mai 21'!$A$2:$C$228,3,0),0)</f>
        <v>30000</v>
      </c>
      <c r="N397" s="5">
        <f>IFERROR(VLOOKUP(A397,'2040 2050 Jun 21'!$A$2:$C$236,3,0),0)</f>
        <v>27556</v>
      </c>
      <c r="O397" s="5">
        <f>IFERROR(VLOOKUP(A397,'2040 2050 Jul 21'!$A$2:$C$280,3,0),0)</f>
        <v>21000</v>
      </c>
      <c r="P397" s="5">
        <f>IFERROR(VLOOKUP(A397,'2040 2050 Ago 21'!$A$2:$C$232,3,0),0)</f>
        <v>90000</v>
      </c>
      <c r="Q397" s="5">
        <f>IFERROR(VLOOKUP(A397,'2040 2050 Set 21'!$A$2:$C$226,3,0),0)</f>
        <v>55000</v>
      </c>
      <c r="R397" s="5">
        <f>IFERROR(VLOOKUP(A397,'2040 2050 Out 21'!$A$2:$C$225,3,0),0)</f>
        <v>0</v>
      </c>
      <c r="S397" s="5">
        <f>IFERROR(VLOOKUP(A397,'2040 2050 Nov 21'!$A$2:$C$249,3,0),0)</f>
        <v>22300</v>
      </c>
      <c r="T397" s="5">
        <f>IFERROR(VLOOKUP(A397,'2040 2050 Dez 21'!$A$2:$C$274,3,0),0)</f>
        <v>39100</v>
      </c>
      <c r="U397">
        <f t="shared" si="6"/>
        <v>473756</v>
      </c>
    </row>
    <row r="398" spans="1:21" hidden="1">
      <c r="A398" s="4" t="s">
        <v>512</v>
      </c>
      <c r="B398" s="7" t="str">
        <f>VLOOKUP(A398,'Todos cabos'!$A$1:$B$556,2,0)</f>
        <v>CABO 105C 0,75MM2 PVC0,8 DUPLA ISOLACAO (0,40 + 0,40 MM) MR</v>
      </c>
      <c r="C398" s="5" t="s">
        <v>22</v>
      </c>
      <c r="D398" s="5" t="s">
        <v>35</v>
      </c>
      <c r="E398" s="5" t="s">
        <v>306</v>
      </c>
      <c r="F398" s="5" t="s">
        <v>25</v>
      </c>
      <c r="G398" s="5" t="s">
        <v>189</v>
      </c>
      <c r="H398" s="5" t="s">
        <v>50</v>
      </c>
      <c r="I398" s="5">
        <f>IFERROR(VLOOKUP(A398,'2040 2050 Jan 21'!$A$56:$C$247,3,0),0)</f>
        <v>22850</v>
      </c>
      <c r="J398" s="5">
        <f>IFERROR(VLOOKUP(A398,'2040 2050 Fev 21'!$A$2:$C$239,3,0),0)</f>
        <v>0</v>
      </c>
      <c r="K398" s="5">
        <f>IFERROR(VLOOKUP(A398,'2040 2050 Mar 21'!$A$2:$C$225,3,0),0)</f>
        <v>0</v>
      </c>
      <c r="L398" s="5">
        <f>IFERROR(VLOOKUP(A398,'2040 2050 Abr 21'!$A$2:$C$189,3,0),0)</f>
        <v>0</v>
      </c>
      <c r="M398" s="5">
        <f>IFERROR(VLOOKUP(A398,'2040 2050 Mai 21'!$A$2:$C$228,3,0),0)</f>
        <v>0</v>
      </c>
      <c r="N398" s="5">
        <f>IFERROR(VLOOKUP(A398,'2040 2050 Jun 21'!$A$2:$C$236,3,0),0)</f>
        <v>0</v>
      </c>
      <c r="O398" s="5">
        <f>IFERROR(VLOOKUP(A398,'2040 2050 Jul 21'!$A$2:$C$280,3,0),0)</f>
        <v>0</v>
      </c>
      <c r="P398" s="5">
        <f>IFERROR(VLOOKUP(A398,'2040 2050 Ago 21'!$A$2:$C$232,3,0),0)</f>
        <v>12000</v>
      </c>
      <c r="Q398" s="5">
        <f>IFERROR(VLOOKUP(A398,'2040 2050 Set 21'!$A$2:$C$226,3,0),0)</f>
        <v>0</v>
      </c>
      <c r="R398" s="5">
        <f>IFERROR(VLOOKUP(A398,'2040 2050 Out 21'!$A$2:$C$225,3,0),0)</f>
        <v>10200</v>
      </c>
      <c r="S398" s="5">
        <f>IFERROR(VLOOKUP(A398,'2040 2050 Nov 21'!$A$2:$C$249,3,0),0)</f>
        <v>17000</v>
      </c>
      <c r="T398" s="5">
        <f>IFERROR(VLOOKUP(A398,'2040 2050 Dez 21'!$A$2:$C$274,3,0),0)</f>
        <v>0</v>
      </c>
      <c r="U398">
        <f t="shared" si="6"/>
        <v>62050</v>
      </c>
    </row>
    <row r="399" spans="1:21" hidden="1">
      <c r="A399" s="4" t="s">
        <v>513</v>
      </c>
      <c r="B399" s="7" t="str">
        <f>VLOOKUP(A399,'Todos cabos'!$A$1:$B$556,2,0)</f>
        <v>CABO 105C 0,75MM2 PVC0,6 DUPLA ISOL (0,3+0,3) MR</v>
      </c>
      <c r="C399" s="5" t="s">
        <v>22</v>
      </c>
      <c r="D399" s="5" t="s">
        <v>35</v>
      </c>
      <c r="E399" s="5" t="s">
        <v>306</v>
      </c>
      <c r="F399" s="5" t="s">
        <v>25</v>
      </c>
      <c r="G399" s="5" t="s">
        <v>200</v>
      </c>
      <c r="H399" s="5" t="s">
        <v>50</v>
      </c>
      <c r="I399" s="5">
        <f>IFERROR(VLOOKUP(A399,'2040 2050 Jan 21'!$A$56:$C$247,3,0),0)</f>
        <v>59800</v>
      </c>
      <c r="J399" s="5">
        <f>IFERROR(VLOOKUP(A399,'2040 2050 Fev 21'!$A$2:$C$239,3,0),0)</f>
        <v>28300</v>
      </c>
      <c r="K399" s="5">
        <f>IFERROR(VLOOKUP(A399,'2040 2050 Mar 21'!$A$2:$C$225,3,0),0)</f>
        <v>113700</v>
      </c>
      <c r="L399" s="5">
        <f>IFERROR(VLOOKUP(A399,'2040 2050 Abr 21'!$A$2:$C$189,3,0),0)</f>
        <v>131000</v>
      </c>
      <c r="M399" s="5">
        <f>IFERROR(VLOOKUP(A399,'2040 2050 Mai 21'!$A$2:$C$228,3,0),0)</f>
        <v>0</v>
      </c>
      <c r="N399" s="5">
        <f>IFERROR(VLOOKUP(A399,'2040 2050 Jun 21'!$A$2:$C$236,3,0),0)</f>
        <v>73000</v>
      </c>
      <c r="O399" s="5">
        <f>IFERROR(VLOOKUP(A399,'2040 2050 Jul 21'!$A$2:$C$280,3,0),0)</f>
        <v>107000</v>
      </c>
      <c r="P399" s="5">
        <f>IFERROR(VLOOKUP(A399,'2040 2050 Ago 21'!$A$2:$C$232,3,0),0)</f>
        <v>0</v>
      </c>
      <c r="Q399" s="5">
        <f>IFERROR(VLOOKUP(A399,'2040 2050 Set 21'!$A$2:$C$226,3,0),0)</f>
        <v>90000</v>
      </c>
      <c r="R399" s="5">
        <f>IFERROR(VLOOKUP(A399,'2040 2050 Out 21'!$A$2:$C$225,3,0),0)</f>
        <v>0</v>
      </c>
      <c r="S399" s="5">
        <f>IFERROR(VLOOKUP(A399,'2040 2050 Nov 21'!$A$2:$C$249,3,0),0)</f>
        <v>104000</v>
      </c>
      <c r="T399" s="5">
        <f>IFERROR(VLOOKUP(A399,'2040 2050 Dez 21'!$A$2:$C$274,3,0),0)</f>
        <v>106500</v>
      </c>
      <c r="U399">
        <f t="shared" si="6"/>
        <v>813300</v>
      </c>
    </row>
    <row r="400" spans="1:21" hidden="1">
      <c r="A400" s="4" t="s">
        <v>514</v>
      </c>
      <c r="B400" s="7" t="str">
        <f>VLOOKUP(A400,'Todos cabos'!$A$1:$B$556,2,0)</f>
        <v>CABO 105C 0,75MM2 PVC0,60 PR</v>
      </c>
      <c r="C400" s="5" t="s">
        <v>22</v>
      </c>
      <c r="D400" s="5" t="s">
        <v>41</v>
      </c>
      <c r="E400" s="5" t="s">
        <v>306</v>
      </c>
      <c r="F400" s="5" t="s">
        <v>25</v>
      </c>
      <c r="G400" s="5" t="s">
        <v>206</v>
      </c>
      <c r="H400" s="5" t="s">
        <v>50</v>
      </c>
      <c r="I400" s="5">
        <f>IFERROR(VLOOKUP(A400,'2040 2050 Jan 21'!$A$56:$C$247,3,0),0)</f>
        <v>17500</v>
      </c>
      <c r="J400" s="5">
        <f>IFERROR(VLOOKUP(A400,'2040 2050 Fev 21'!$A$2:$C$239,3,0),0)</f>
        <v>0</v>
      </c>
      <c r="K400" s="5">
        <f>IFERROR(VLOOKUP(A400,'2040 2050 Mar 21'!$A$2:$C$225,3,0),0)</f>
        <v>41000</v>
      </c>
      <c r="L400" s="5">
        <f>IFERROR(VLOOKUP(A400,'2040 2050 Abr 21'!$A$2:$C$189,3,0),0)</f>
        <v>0</v>
      </c>
      <c r="M400" s="5">
        <f>IFERROR(VLOOKUP(A400,'2040 2050 Mai 21'!$A$2:$C$228,3,0),0)</f>
        <v>0</v>
      </c>
      <c r="N400" s="5">
        <f>IFERROR(VLOOKUP(A400,'2040 2050 Jun 21'!$A$2:$C$236,3,0),0)</f>
        <v>10000</v>
      </c>
      <c r="O400" s="5">
        <f>IFERROR(VLOOKUP(A400,'2040 2050 Jul 21'!$A$2:$C$280,3,0),0)</f>
        <v>19820</v>
      </c>
      <c r="P400" s="5">
        <f>IFERROR(VLOOKUP(A400,'2040 2050 Ago 21'!$A$2:$C$232,3,0),0)</f>
        <v>0</v>
      </c>
      <c r="Q400" s="5">
        <f>IFERROR(VLOOKUP(A400,'2040 2050 Set 21'!$A$2:$C$226,3,0),0)</f>
        <v>20400</v>
      </c>
      <c r="R400" s="5">
        <f>IFERROR(VLOOKUP(A400,'2040 2050 Out 21'!$A$2:$C$225,3,0),0)</f>
        <v>0</v>
      </c>
      <c r="S400" s="5">
        <f>IFERROR(VLOOKUP(A400,'2040 2050 Nov 21'!$A$2:$C$249,3,0),0)</f>
        <v>0</v>
      </c>
      <c r="T400" s="5">
        <f>IFERROR(VLOOKUP(A400,'2040 2050 Dez 21'!$A$2:$C$274,3,0),0)</f>
        <v>41000</v>
      </c>
      <c r="U400">
        <f t="shared" si="6"/>
        <v>149720</v>
      </c>
    </row>
    <row r="401" spans="1:21" hidden="1">
      <c r="A401" s="4" t="s">
        <v>515</v>
      </c>
      <c r="B401" s="7" t="str">
        <f>VLOOKUP(A401,'Todos cabos'!$A$1:$B$556,2,0)</f>
        <v>CABO 105C 0,75MM2 PVC0,8 DUPLA ISOLACAO (0,40 + 0,40 MM) PR</v>
      </c>
      <c r="C401" s="5" t="s">
        <v>22</v>
      </c>
      <c r="D401" s="5" t="s">
        <v>41</v>
      </c>
      <c r="E401" s="5" t="s">
        <v>306</v>
      </c>
      <c r="F401" s="5" t="s">
        <v>25</v>
      </c>
      <c r="G401" s="5" t="s">
        <v>189</v>
      </c>
      <c r="H401" s="5" t="s">
        <v>50</v>
      </c>
      <c r="I401" s="5">
        <f>IFERROR(VLOOKUP(A401,'2040 2050 Jan 21'!$A$56:$C$247,3,0),0)</f>
        <v>0</v>
      </c>
      <c r="J401" s="5">
        <f>IFERROR(VLOOKUP(A401,'2040 2050 Fev 21'!$A$2:$C$239,3,0),0)</f>
        <v>0</v>
      </c>
      <c r="K401" s="5">
        <f>IFERROR(VLOOKUP(A401,'2040 2050 Mar 21'!$A$2:$C$225,3,0),0)</f>
        <v>14720</v>
      </c>
      <c r="L401" s="5">
        <f>IFERROR(VLOOKUP(A401,'2040 2050 Abr 21'!$A$2:$C$189,3,0),0)</f>
        <v>0</v>
      </c>
      <c r="M401" s="5">
        <f>IFERROR(VLOOKUP(A401,'2040 2050 Mai 21'!$A$2:$C$228,3,0),0)</f>
        <v>0</v>
      </c>
      <c r="N401" s="5">
        <f>IFERROR(VLOOKUP(A401,'2040 2050 Jun 21'!$A$2:$C$236,3,0),0)</f>
        <v>0</v>
      </c>
      <c r="O401" s="5">
        <f>IFERROR(VLOOKUP(A401,'2040 2050 Jul 21'!$A$2:$C$280,3,0),0)</f>
        <v>6800</v>
      </c>
      <c r="P401" s="5">
        <f>IFERROR(VLOOKUP(A401,'2040 2050 Ago 21'!$A$2:$C$232,3,0),0)</f>
        <v>11000</v>
      </c>
      <c r="Q401" s="5">
        <f>IFERROR(VLOOKUP(A401,'2040 2050 Set 21'!$A$2:$C$226,3,0),0)</f>
        <v>0</v>
      </c>
      <c r="R401" s="5">
        <f>IFERROR(VLOOKUP(A401,'2040 2050 Out 21'!$A$2:$C$225,3,0),0)</f>
        <v>0</v>
      </c>
      <c r="S401" s="5">
        <f>IFERROR(VLOOKUP(A401,'2040 2050 Nov 21'!$A$2:$C$249,3,0),0)</f>
        <v>9800</v>
      </c>
      <c r="T401" s="5">
        <f>IFERROR(VLOOKUP(A401,'2040 2050 Dez 21'!$A$2:$C$274,3,0),0)</f>
        <v>22800</v>
      </c>
      <c r="U401">
        <f t="shared" si="6"/>
        <v>65120</v>
      </c>
    </row>
    <row r="402" spans="1:21" hidden="1">
      <c r="A402" s="4" t="s">
        <v>516</v>
      </c>
      <c r="B402" s="7" t="str">
        <f>VLOOKUP(A402,'Todos cabos'!$A$1:$B$556,2,0)</f>
        <v>CABO 105C 0,75MM2 PVC0,80 NBR9117 VM - WEG</v>
      </c>
      <c r="C402" s="5" t="s">
        <v>22</v>
      </c>
      <c r="D402" s="5" t="s">
        <v>45</v>
      </c>
      <c r="E402" s="5" t="s">
        <v>306</v>
      </c>
      <c r="F402" s="5" t="s">
        <v>25</v>
      </c>
      <c r="G402" s="5" t="s">
        <v>26</v>
      </c>
      <c r="H402" s="5" t="s">
        <v>27</v>
      </c>
      <c r="I402" s="5">
        <f>IFERROR(VLOOKUP(A402,'2040 2050 Jan 21'!$A$56:$C$247,3,0),0)</f>
        <v>43700</v>
      </c>
      <c r="J402" s="5">
        <f>IFERROR(VLOOKUP(A402,'2040 2050 Fev 21'!$A$2:$C$239,3,0),0)</f>
        <v>30000</v>
      </c>
      <c r="K402" s="5">
        <f>IFERROR(VLOOKUP(A402,'2040 2050 Mar 21'!$A$2:$C$225,3,0),0)</f>
        <v>0</v>
      </c>
      <c r="L402" s="5">
        <f>IFERROR(VLOOKUP(A402,'2040 2050 Abr 21'!$A$2:$C$189,3,0),0)</f>
        <v>45500</v>
      </c>
      <c r="M402" s="5">
        <f>IFERROR(VLOOKUP(A402,'2040 2050 Mai 21'!$A$2:$C$228,3,0),0)</f>
        <v>23700</v>
      </c>
      <c r="N402" s="5">
        <f>IFERROR(VLOOKUP(A402,'2040 2050 Jun 21'!$A$2:$C$236,3,0),0)</f>
        <v>55300</v>
      </c>
      <c r="O402" s="5">
        <f>IFERROR(VLOOKUP(A402,'2040 2050 Jul 21'!$A$2:$C$280,3,0),0)</f>
        <v>40500</v>
      </c>
      <c r="P402" s="5">
        <f>IFERROR(VLOOKUP(A402,'2040 2050 Ago 21'!$A$2:$C$232,3,0),0)</f>
        <v>0</v>
      </c>
      <c r="Q402" s="5">
        <f>IFERROR(VLOOKUP(A402,'2040 2050 Set 21'!$A$2:$C$226,3,0),0)</f>
        <v>11000</v>
      </c>
      <c r="R402" s="5">
        <f>IFERROR(VLOOKUP(A402,'2040 2050 Out 21'!$A$2:$C$225,3,0),0)</f>
        <v>0</v>
      </c>
      <c r="S402" s="5">
        <f>IFERROR(VLOOKUP(A402,'2040 2050 Nov 21'!$A$2:$C$249,3,0),0)</f>
        <v>64000</v>
      </c>
      <c r="T402" s="5">
        <f>IFERROR(VLOOKUP(A402,'2040 2050 Dez 21'!$A$2:$C$274,3,0),0)</f>
        <v>0</v>
      </c>
      <c r="U402">
        <f t="shared" si="6"/>
        <v>313700</v>
      </c>
    </row>
    <row r="403" spans="1:21" hidden="1">
      <c r="A403" s="4" t="s">
        <v>517</v>
      </c>
      <c r="B403" s="7" t="str">
        <f>VLOOKUP(A403,'Todos cabos'!$A$1:$B$556,2,0)</f>
        <v>CABO 105C 0,75MM2 PVC0,80 NBR9117 AZ CL</v>
      </c>
      <c r="C403" s="5" t="s">
        <v>22</v>
      </c>
      <c r="D403" s="5" t="s">
        <v>43</v>
      </c>
      <c r="E403" s="5" t="s">
        <v>306</v>
      </c>
      <c r="F403" s="5" t="s">
        <v>25</v>
      </c>
      <c r="G403" s="5" t="s">
        <v>26</v>
      </c>
      <c r="H403" s="5" t="s">
        <v>27</v>
      </c>
      <c r="I403" s="5">
        <f>IFERROR(VLOOKUP(A403,'2040 2050 Jan 21'!$A$56:$C$247,3,0),0)</f>
        <v>0</v>
      </c>
      <c r="J403" s="5">
        <f>IFERROR(VLOOKUP(A403,'2040 2050 Fev 21'!$A$2:$C$239,3,0),0)</f>
        <v>0</v>
      </c>
      <c r="K403" s="5">
        <f>IFERROR(VLOOKUP(A403,'2040 2050 Mar 21'!$A$2:$C$225,3,0),0)</f>
        <v>24000</v>
      </c>
      <c r="L403" s="5">
        <f>IFERROR(VLOOKUP(A403,'2040 2050 Abr 21'!$A$2:$C$189,3,0),0)</f>
        <v>0</v>
      </c>
      <c r="M403" s="5">
        <f>IFERROR(VLOOKUP(A403,'2040 2050 Mai 21'!$A$2:$C$228,3,0),0)</f>
        <v>36100</v>
      </c>
      <c r="N403" s="5">
        <f>IFERROR(VLOOKUP(A403,'2040 2050 Jun 21'!$A$2:$C$236,3,0),0)</f>
        <v>0</v>
      </c>
      <c r="O403" s="5">
        <f>IFERROR(VLOOKUP(A403,'2040 2050 Jul 21'!$A$2:$C$280,3,0),0)</f>
        <v>28800</v>
      </c>
      <c r="P403" s="5">
        <f>IFERROR(VLOOKUP(A403,'2040 2050 Ago 21'!$A$2:$C$232,3,0),0)</f>
        <v>0</v>
      </c>
      <c r="Q403" s="5">
        <f>IFERROR(VLOOKUP(A403,'2040 2050 Set 21'!$A$2:$C$226,3,0),0)</f>
        <v>20000</v>
      </c>
      <c r="R403" s="5">
        <f>IFERROR(VLOOKUP(A403,'2040 2050 Out 21'!$A$2:$C$225,3,0),0)</f>
        <v>20700</v>
      </c>
      <c r="S403" s="5">
        <f>IFERROR(VLOOKUP(A403,'2040 2050 Nov 21'!$A$2:$C$249,3,0),0)</f>
        <v>0</v>
      </c>
      <c r="T403" s="5">
        <f>IFERROR(VLOOKUP(A403,'2040 2050 Dez 21'!$A$2:$C$274,3,0),0)</f>
        <v>37500</v>
      </c>
      <c r="U403">
        <f t="shared" si="6"/>
        <v>167100</v>
      </c>
    </row>
    <row r="404" spans="1:21" hidden="1">
      <c r="A404" s="4" t="s">
        <v>518</v>
      </c>
      <c r="B404" s="7" t="str">
        <f>VLOOKUP(A404,'Todos cabos'!$A$1:$B$556,2,0)</f>
        <v>CABO 105C 0,75MM2 PVC0,60 AZ CL</v>
      </c>
      <c r="C404" s="5" t="s">
        <v>22</v>
      </c>
      <c r="D404" s="5" t="s">
        <v>43</v>
      </c>
      <c r="E404" s="5" t="s">
        <v>306</v>
      </c>
      <c r="F404" s="5" t="s">
        <v>25</v>
      </c>
      <c r="G404" s="5" t="s">
        <v>206</v>
      </c>
      <c r="H404" s="5" t="s">
        <v>50</v>
      </c>
      <c r="I404" s="5">
        <f>IFERROR(VLOOKUP(A404,'2040 2050 Jan 21'!$A$56:$C$247,3,0),0)</f>
        <v>50875</v>
      </c>
      <c r="J404" s="5">
        <f>IFERROR(VLOOKUP(A404,'2040 2050 Fev 21'!$A$2:$C$239,3,0),0)</f>
        <v>40440</v>
      </c>
      <c r="K404" s="5">
        <f>IFERROR(VLOOKUP(A404,'2040 2050 Mar 21'!$A$2:$C$225,3,0),0)</f>
        <v>17500</v>
      </c>
      <c r="L404" s="5">
        <f>IFERROR(VLOOKUP(A404,'2040 2050 Abr 21'!$A$2:$C$189,3,0),0)</f>
        <v>55560</v>
      </c>
      <c r="M404" s="5">
        <f>IFERROR(VLOOKUP(A404,'2040 2050 Mai 21'!$A$2:$C$228,3,0),0)</f>
        <v>33000</v>
      </c>
      <c r="N404" s="5">
        <f>IFERROR(VLOOKUP(A404,'2040 2050 Jun 21'!$A$2:$C$236,3,0),0)</f>
        <v>0</v>
      </c>
      <c r="O404" s="5">
        <f>IFERROR(VLOOKUP(A404,'2040 2050 Jul 21'!$A$2:$C$280,3,0),0)</f>
        <v>37900</v>
      </c>
      <c r="P404" s="5">
        <f>IFERROR(VLOOKUP(A404,'2040 2050 Ago 21'!$A$2:$C$232,3,0),0)</f>
        <v>45000</v>
      </c>
      <c r="Q404" s="5">
        <f>IFERROR(VLOOKUP(A404,'2040 2050 Set 21'!$A$2:$C$226,3,0),0)</f>
        <v>0</v>
      </c>
      <c r="R404" s="5">
        <f>IFERROR(VLOOKUP(A404,'2040 2050 Out 21'!$A$2:$C$225,3,0),0)</f>
        <v>38050</v>
      </c>
      <c r="S404" s="5">
        <f>IFERROR(VLOOKUP(A404,'2040 2050 Nov 21'!$A$2:$C$249,3,0),0)</f>
        <v>41200</v>
      </c>
      <c r="T404" s="5">
        <f>IFERROR(VLOOKUP(A404,'2040 2050 Dez 21'!$A$2:$C$274,3,0),0)</f>
        <v>30000</v>
      </c>
      <c r="U404">
        <f t="shared" si="6"/>
        <v>389525</v>
      </c>
    </row>
    <row r="405" spans="1:21" hidden="1">
      <c r="A405" s="4" t="s">
        <v>519</v>
      </c>
      <c r="B405" s="7" t="str">
        <f>VLOOKUP(A405,'Todos cabos'!$A$1:$B$556,2,0)</f>
        <v>CABO 105C 0,75MM2 PVC0,6 DUPLA ISOL (0,3+0,3) AZ CL</v>
      </c>
      <c r="C405" s="5" t="s">
        <v>22</v>
      </c>
      <c r="D405" s="5" t="s">
        <v>43</v>
      </c>
      <c r="E405" s="5" t="s">
        <v>306</v>
      </c>
      <c r="F405" s="5" t="s">
        <v>25</v>
      </c>
      <c r="G405" s="5" t="s">
        <v>200</v>
      </c>
      <c r="H405" s="5" t="s">
        <v>50</v>
      </c>
      <c r="I405" s="5">
        <f>IFERROR(VLOOKUP(A405,'2040 2050 Jan 21'!$A$56:$C$247,3,0),0)</f>
        <v>78760</v>
      </c>
      <c r="J405" s="5">
        <f>IFERROR(VLOOKUP(A405,'2040 2050 Fev 21'!$A$2:$C$239,3,0),0)</f>
        <v>21100</v>
      </c>
      <c r="K405" s="5">
        <f>IFERROR(VLOOKUP(A405,'2040 2050 Mar 21'!$A$2:$C$225,3,0),0)</f>
        <v>42700</v>
      </c>
      <c r="L405" s="5">
        <f>IFERROR(VLOOKUP(A405,'2040 2050 Abr 21'!$A$2:$C$189,3,0),0)</f>
        <v>83000</v>
      </c>
      <c r="M405" s="5">
        <f>IFERROR(VLOOKUP(A405,'2040 2050 Mai 21'!$A$2:$C$228,3,0),0)</f>
        <v>66200</v>
      </c>
      <c r="N405" s="5">
        <f>IFERROR(VLOOKUP(A405,'2040 2050 Jun 21'!$A$2:$C$236,3,0),0)</f>
        <v>0</v>
      </c>
      <c r="O405" s="5">
        <f>IFERROR(VLOOKUP(A405,'2040 2050 Jul 21'!$A$2:$C$280,3,0),0)</f>
        <v>95200</v>
      </c>
      <c r="P405" s="5">
        <f>IFERROR(VLOOKUP(A405,'2040 2050 Ago 21'!$A$2:$C$232,3,0),0)</f>
        <v>63500</v>
      </c>
      <c r="Q405" s="5">
        <f>IFERROR(VLOOKUP(A405,'2040 2050 Set 21'!$A$2:$C$226,3,0),0)</f>
        <v>69000</v>
      </c>
      <c r="R405" s="5">
        <f>IFERROR(VLOOKUP(A405,'2040 2050 Out 21'!$A$2:$C$225,3,0),0)</f>
        <v>53000</v>
      </c>
      <c r="S405" s="5">
        <f>IFERROR(VLOOKUP(A405,'2040 2050 Nov 21'!$A$2:$C$249,3,0),0)</f>
        <v>72500</v>
      </c>
      <c r="T405" s="5">
        <f>IFERROR(VLOOKUP(A405,'2040 2050 Dez 21'!$A$2:$C$274,3,0),0)</f>
        <v>75000</v>
      </c>
      <c r="U405">
        <f t="shared" si="6"/>
        <v>719960</v>
      </c>
    </row>
    <row r="406" spans="1:21" hidden="1">
      <c r="A406" s="4" t="s">
        <v>520</v>
      </c>
      <c r="B406" s="7" t="str">
        <f>VLOOKUP(A406,'Todos cabos'!$A$1:$B$556,2,0)</f>
        <v>CABO 105C 0,75MM2 PVC0,60 VD/AM</v>
      </c>
      <c r="C406" s="5" t="s">
        <v>22</v>
      </c>
      <c r="D406" s="5" t="s">
        <v>136</v>
      </c>
      <c r="E406" s="5" t="s">
        <v>306</v>
      </c>
      <c r="F406" s="5" t="s">
        <v>25</v>
      </c>
      <c r="G406" s="5" t="s">
        <v>206</v>
      </c>
      <c r="H406" s="5" t="s">
        <v>50</v>
      </c>
      <c r="I406" s="5">
        <f>IFERROR(VLOOKUP(A406,'2040 2050 Jan 21'!$A$56:$C$247,3,0),0)</f>
        <v>0</v>
      </c>
      <c r="J406" s="5">
        <f>IFERROR(VLOOKUP(A406,'2040 2050 Fev 21'!$A$2:$C$239,3,0),0)</f>
        <v>0</v>
      </c>
      <c r="K406" s="5">
        <f>IFERROR(VLOOKUP(A406,'2040 2050 Mar 21'!$A$2:$C$225,3,0),0)</f>
        <v>0</v>
      </c>
      <c r="L406" s="5">
        <f>IFERROR(VLOOKUP(A406,'2040 2050 Abr 21'!$A$2:$C$189,3,0),0)</f>
        <v>0</v>
      </c>
      <c r="M406" s="5">
        <f>IFERROR(VLOOKUP(A406,'2040 2050 Mai 21'!$A$2:$C$228,3,0),0)</f>
        <v>0</v>
      </c>
      <c r="N406" s="5">
        <f>IFERROR(VLOOKUP(A406,'2040 2050 Jun 21'!$A$2:$C$236,3,0),0)</f>
        <v>0</v>
      </c>
      <c r="O406" s="5">
        <f>IFERROR(VLOOKUP(A406,'2040 2050 Jul 21'!$A$2:$C$280,3,0),0)</f>
        <v>0</v>
      </c>
      <c r="P406" s="5">
        <f>IFERROR(VLOOKUP(A406,'2040 2050 Ago 21'!$A$2:$C$232,3,0),0)</f>
        <v>0</v>
      </c>
      <c r="Q406" s="5">
        <f>IFERROR(VLOOKUP(A406,'2040 2050 Set 21'!$A$2:$C$226,3,0),0)</f>
        <v>0</v>
      </c>
      <c r="R406" s="5">
        <f>IFERROR(VLOOKUP(A406,'2040 2050 Out 21'!$A$2:$C$225,3,0),0)</f>
        <v>1200</v>
      </c>
      <c r="S406" s="5">
        <f>IFERROR(VLOOKUP(A406,'2040 2050 Nov 21'!$A$2:$C$249,3,0),0)</f>
        <v>0</v>
      </c>
      <c r="T406" s="5">
        <f>IFERROR(VLOOKUP(A406,'2040 2050 Dez 21'!$A$2:$C$274,3,0),0)</f>
        <v>0</v>
      </c>
      <c r="U406">
        <f t="shared" si="6"/>
        <v>1200</v>
      </c>
    </row>
    <row r="407" spans="1:21" hidden="1">
      <c r="A407" s="4" t="s">
        <v>521</v>
      </c>
      <c r="B407" s="7" t="str">
        <f>VLOOKUP(A407,'Todos cabos'!$A$1:$B$556,2,0)</f>
        <v>CABO 105C 0,75MM2 PVC0,60 VD/AM</v>
      </c>
      <c r="C407" s="5" t="s">
        <v>22</v>
      </c>
      <c r="D407" s="5" t="s">
        <v>136</v>
      </c>
      <c r="E407" s="5" t="s">
        <v>306</v>
      </c>
      <c r="F407" s="5" t="s">
        <v>25</v>
      </c>
      <c r="G407" s="5" t="s">
        <v>206</v>
      </c>
      <c r="H407" s="5" t="s">
        <v>50</v>
      </c>
      <c r="I407" s="5">
        <f>IFERROR(VLOOKUP(A407,'2040 2050 Jan 21'!$A$56:$C$247,3,0),0)</f>
        <v>60000</v>
      </c>
      <c r="J407" s="5">
        <f>IFERROR(VLOOKUP(A407,'2040 2050 Fev 21'!$A$2:$C$239,3,0),0)</f>
        <v>60000</v>
      </c>
      <c r="K407" s="5">
        <f>IFERROR(VLOOKUP(A407,'2040 2050 Mar 21'!$A$2:$C$225,3,0),0)</f>
        <v>34400</v>
      </c>
      <c r="L407" s="5">
        <f>IFERROR(VLOOKUP(A407,'2040 2050 Abr 21'!$A$2:$C$189,3,0),0)</f>
        <v>60000</v>
      </c>
      <c r="M407" s="5">
        <f>IFERROR(VLOOKUP(A407,'2040 2050 Mai 21'!$A$2:$C$228,3,0),0)</f>
        <v>30000</v>
      </c>
      <c r="N407" s="5">
        <f>IFERROR(VLOOKUP(A407,'2040 2050 Jun 21'!$A$2:$C$236,3,0),0)</f>
        <v>0</v>
      </c>
      <c r="O407" s="5">
        <f>IFERROR(VLOOKUP(A407,'2040 2050 Jul 21'!$A$2:$C$280,3,0),0)</f>
        <v>34500</v>
      </c>
      <c r="P407" s="5">
        <f>IFERROR(VLOOKUP(A407,'2040 2050 Ago 21'!$A$2:$C$232,3,0),0)</f>
        <v>88000</v>
      </c>
      <c r="Q407" s="5">
        <f>IFERROR(VLOOKUP(A407,'2040 2050 Set 21'!$A$2:$C$226,3,0),0)</f>
        <v>60000</v>
      </c>
      <c r="R407" s="5">
        <f>IFERROR(VLOOKUP(A407,'2040 2050 Out 21'!$A$2:$C$225,3,0),0)</f>
        <v>0</v>
      </c>
      <c r="S407" s="5">
        <f>IFERROR(VLOOKUP(A407,'2040 2050 Nov 21'!$A$2:$C$249,3,0),0)</f>
        <v>27500</v>
      </c>
      <c r="T407" s="5">
        <f>IFERROR(VLOOKUP(A407,'2040 2050 Dez 21'!$A$2:$C$274,3,0),0)</f>
        <v>35000</v>
      </c>
      <c r="U407">
        <f t="shared" si="6"/>
        <v>489400</v>
      </c>
    </row>
    <row r="408" spans="1:21" hidden="1">
      <c r="A408" s="4" t="s">
        <v>522</v>
      </c>
      <c r="B408" s="7" t="str">
        <f>VLOOKUP(A408,'Todos cabos'!$A$1:$B$556,2,0)</f>
        <v>CABO 105C 1,00MM2 PVC0,60 AZ</v>
      </c>
      <c r="C408" s="5" t="s">
        <v>22</v>
      </c>
      <c r="D408" s="5" t="s">
        <v>31</v>
      </c>
      <c r="E408" s="5" t="s">
        <v>367</v>
      </c>
      <c r="F408" s="5" t="s">
        <v>25</v>
      </c>
      <c r="G408" s="5" t="s">
        <v>206</v>
      </c>
      <c r="H408" s="5" t="s">
        <v>50</v>
      </c>
      <c r="I408" s="5">
        <f>IFERROR(VLOOKUP(A408,'2040 2050 Jan 21'!$A$56:$C$247,3,0),0)</f>
        <v>18300</v>
      </c>
      <c r="J408" s="5">
        <f>IFERROR(VLOOKUP(A408,'2040 2050 Fev 21'!$A$2:$C$239,3,0),0)</f>
        <v>12100</v>
      </c>
      <c r="K408" s="5">
        <f>IFERROR(VLOOKUP(A408,'2040 2050 Mar 21'!$A$2:$C$225,3,0),0)</f>
        <v>20000</v>
      </c>
      <c r="L408" s="5">
        <f>IFERROR(VLOOKUP(A408,'2040 2050 Abr 21'!$A$2:$C$189,3,0),0)</f>
        <v>0</v>
      </c>
      <c r="M408" s="5">
        <f>IFERROR(VLOOKUP(A408,'2040 2050 Mai 21'!$A$2:$C$228,3,0),0)</f>
        <v>16000</v>
      </c>
      <c r="N408" s="5">
        <f>IFERROR(VLOOKUP(A408,'2040 2050 Jun 21'!$A$2:$C$236,3,0),0)</f>
        <v>16000</v>
      </c>
      <c r="O408" s="5">
        <f>IFERROR(VLOOKUP(A408,'2040 2050 Jul 21'!$A$2:$C$280,3,0),0)</f>
        <v>0</v>
      </c>
      <c r="P408" s="5">
        <f>IFERROR(VLOOKUP(A408,'2040 2050 Ago 21'!$A$2:$C$232,3,0),0)</f>
        <v>10200</v>
      </c>
      <c r="Q408" s="5">
        <f>IFERROR(VLOOKUP(A408,'2040 2050 Set 21'!$A$2:$C$226,3,0),0)</f>
        <v>0</v>
      </c>
      <c r="R408" s="5">
        <f>IFERROR(VLOOKUP(A408,'2040 2050 Out 21'!$A$2:$C$225,3,0),0)</f>
        <v>13100</v>
      </c>
      <c r="S408" s="5">
        <f>IFERROR(VLOOKUP(A408,'2040 2050 Nov 21'!$A$2:$C$249,3,0),0)</f>
        <v>10000</v>
      </c>
      <c r="T408" s="5">
        <f>IFERROR(VLOOKUP(A408,'2040 2050 Dez 21'!$A$2:$C$274,3,0),0)</f>
        <v>9996</v>
      </c>
      <c r="U408">
        <f t="shared" si="6"/>
        <v>125696</v>
      </c>
    </row>
    <row r="409" spans="1:21" hidden="1">
      <c r="A409" s="4" t="s">
        <v>523</v>
      </c>
      <c r="B409" s="7" t="str">
        <f>VLOOKUP(A409,'Todos cabos'!$A$1:$B$556,2,0)</f>
        <v>CABO 105C 1,00MM2 PVC0,80 NBR9117 BR</v>
      </c>
      <c r="C409" s="5" t="s">
        <v>22</v>
      </c>
      <c r="D409" s="5" t="s">
        <v>37</v>
      </c>
      <c r="E409" s="5" t="s">
        <v>367</v>
      </c>
      <c r="F409" s="5" t="s">
        <v>25</v>
      </c>
      <c r="G409" s="5" t="s">
        <v>26</v>
      </c>
      <c r="H409" s="5" t="s">
        <v>27</v>
      </c>
      <c r="I409" s="5">
        <f>IFERROR(VLOOKUP(A409,'2040 2050 Jan 21'!$A$56:$C$247,3,0),0)</f>
        <v>0</v>
      </c>
      <c r="J409" s="5">
        <f>IFERROR(VLOOKUP(A409,'2040 2050 Fev 21'!$A$2:$C$239,3,0),0)</f>
        <v>0</v>
      </c>
      <c r="K409" s="5">
        <f>IFERROR(VLOOKUP(A409,'2040 2050 Mar 21'!$A$2:$C$225,3,0),0)</f>
        <v>1200</v>
      </c>
      <c r="L409" s="5">
        <f>IFERROR(VLOOKUP(A409,'2040 2050 Abr 21'!$A$2:$C$189,3,0),0)</f>
        <v>2000</v>
      </c>
      <c r="M409" s="5">
        <f>IFERROR(VLOOKUP(A409,'2040 2050 Mai 21'!$A$2:$C$228,3,0),0)</f>
        <v>0</v>
      </c>
      <c r="N409" s="5">
        <f>IFERROR(VLOOKUP(A409,'2040 2050 Jun 21'!$A$2:$C$236,3,0),0)</f>
        <v>0</v>
      </c>
      <c r="O409" s="5">
        <f>IFERROR(VLOOKUP(A409,'2040 2050 Jul 21'!$A$2:$C$280,3,0),0)</f>
        <v>0</v>
      </c>
      <c r="P409" s="5">
        <f>IFERROR(VLOOKUP(A409,'2040 2050 Ago 21'!$A$2:$C$232,3,0),0)</f>
        <v>0</v>
      </c>
      <c r="Q409" s="5">
        <f>IFERROR(VLOOKUP(A409,'2040 2050 Set 21'!$A$2:$C$226,3,0),0)</f>
        <v>0</v>
      </c>
      <c r="R409" s="5">
        <f>IFERROR(VLOOKUP(A409,'2040 2050 Out 21'!$A$2:$C$225,3,0),0)</f>
        <v>0</v>
      </c>
      <c r="S409" s="5">
        <f>IFERROR(VLOOKUP(A409,'2040 2050 Nov 21'!$A$2:$C$249,3,0),0)</f>
        <v>0</v>
      </c>
      <c r="T409" s="5">
        <f>IFERROR(VLOOKUP(A409,'2040 2050 Dez 21'!$A$2:$C$274,3,0),0)</f>
        <v>0</v>
      </c>
      <c r="U409">
        <f t="shared" si="6"/>
        <v>3200</v>
      </c>
    </row>
    <row r="410" spans="1:21" hidden="1">
      <c r="A410" s="4" t="s">
        <v>524</v>
      </c>
      <c r="B410" s="7" t="str">
        <f>VLOOKUP(A410,'Todos cabos'!$A$1:$B$556,2,0)</f>
        <v>CABO 105C 1,00MM2 PVC0,60 MR</v>
      </c>
      <c r="C410" s="5" t="s">
        <v>22</v>
      </c>
      <c r="D410" s="5" t="s">
        <v>35</v>
      </c>
      <c r="E410" s="5" t="s">
        <v>367</v>
      </c>
      <c r="F410" s="5" t="s">
        <v>25</v>
      </c>
      <c r="G410" s="5" t="s">
        <v>206</v>
      </c>
      <c r="H410" s="5" t="s">
        <v>50</v>
      </c>
      <c r="I410" s="5">
        <f>IFERROR(VLOOKUP(A410,'2040 2050 Jan 21'!$A$56:$C$247,3,0),0)</f>
        <v>16000</v>
      </c>
      <c r="J410" s="5">
        <f>IFERROR(VLOOKUP(A410,'2040 2050 Fev 21'!$A$2:$C$239,3,0),0)</f>
        <v>12100</v>
      </c>
      <c r="K410" s="5">
        <f>IFERROR(VLOOKUP(A410,'2040 2050 Mar 21'!$A$2:$C$225,3,0),0)</f>
        <v>19500</v>
      </c>
      <c r="L410" s="5">
        <f>IFERROR(VLOOKUP(A410,'2040 2050 Abr 21'!$A$2:$C$189,3,0),0)</f>
        <v>0</v>
      </c>
      <c r="M410" s="5">
        <f>IFERROR(VLOOKUP(A410,'2040 2050 Mai 21'!$A$2:$C$228,3,0),0)</f>
        <v>16200</v>
      </c>
      <c r="N410" s="5">
        <f>IFERROR(VLOOKUP(A410,'2040 2050 Jun 21'!$A$2:$C$236,3,0),0)</f>
        <v>14500</v>
      </c>
      <c r="O410" s="5">
        <f>IFERROR(VLOOKUP(A410,'2040 2050 Jul 21'!$A$2:$C$280,3,0),0)</f>
        <v>0</v>
      </c>
      <c r="P410" s="5">
        <f>IFERROR(VLOOKUP(A410,'2040 2050 Ago 21'!$A$2:$C$232,3,0),0)</f>
        <v>10200</v>
      </c>
      <c r="Q410" s="5">
        <f>IFERROR(VLOOKUP(A410,'2040 2050 Set 21'!$A$2:$C$226,3,0),0)</f>
        <v>0</v>
      </c>
      <c r="R410" s="5">
        <f>IFERROR(VLOOKUP(A410,'2040 2050 Out 21'!$A$2:$C$225,3,0),0)</f>
        <v>13100</v>
      </c>
      <c r="S410" s="5">
        <f>IFERROR(VLOOKUP(A410,'2040 2050 Nov 21'!$A$2:$C$249,3,0),0)</f>
        <v>10000</v>
      </c>
      <c r="T410" s="5">
        <f>IFERROR(VLOOKUP(A410,'2040 2050 Dez 21'!$A$2:$C$274,3,0),0)</f>
        <v>9850</v>
      </c>
      <c r="U410">
        <f t="shared" si="6"/>
        <v>121450</v>
      </c>
    </row>
    <row r="411" spans="1:21" hidden="1">
      <c r="A411" s="4" t="s">
        <v>525</v>
      </c>
      <c r="B411" s="7" t="str">
        <f>VLOOKUP(A411,'Todos cabos'!$A$1:$B$556,2,0)</f>
        <v>CABO 105C 1,00MM2 PVC0,60 VD/AM</v>
      </c>
      <c r="C411" s="5" t="s">
        <v>22</v>
      </c>
      <c r="D411" s="5" t="s">
        <v>136</v>
      </c>
      <c r="E411" s="5" t="s">
        <v>367</v>
      </c>
      <c r="F411" s="5" t="s">
        <v>25</v>
      </c>
      <c r="G411" s="5" t="s">
        <v>206</v>
      </c>
      <c r="H411" s="5" t="s">
        <v>50</v>
      </c>
      <c r="I411" s="5">
        <f>IFERROR(VLOOKUP(A411,'2040 2050 Jan 21'!$A$56:$C$247,3,0),0)</f>
        <v>29500</v>
      </c>
      <c r="J411" s="5">
        <f>IFERROR(VLOOKUP(A411,'2040 2050 Fev 21'!$A$2:$C$239,3,0),0)</f>
        <v>0</v>
      </c>
      <c r="K411" s="5">
        <f>IFERROR(VLOOKUP(A411,'2040 2050 Mar 21'!$A$2:$C$225,3,0),0)</f>
        <v>0</v>
      </c>
      <c r="L411" s="5">
        <f>IFERROR(VLOOKUP(A411,'2040 2050 Abr 21'!$A$2:$C$189,3,0),0)</f>
        <v>0</v>
      </c>
      <c r="M411" s="5">
        <f>IFERROR(VLOOKUP(A411,'2040 2050 Mai 21'!$A$2:$C$228,3,0),0)</f>
        <v>18000</v>
      </c>
      <c r="N411" s="5">
        <f>IFERROR(VLOOKUP(A411,'2040 2050 Jun 21'!$A$2:$C$236,3,0),0)</f>
        <v>12000</v>
      </c>
      <c r="O411" s="5">
        <f>IFERROR(VLOOKUP(A411,'2040 2050 Jul 21'!$A$2:$C$280,3,0),0)</f>
        <v>0</v>
      </c>
      <c r="P411" s="5">
        <f>IFERROR(VLOOKUP(A411,'2040 2050 Ago 21'!$A$2:$C$232,3,0),0)</f>
        <v>0</v>
      </c>
      <c r="Q411" s="5">
        <f>IFERROR(VLOOKUP(A411,'2040 2050 Set 21'!$A$2:$C$226,3,0),0)</f>
        <v>0</v>
      </c>
      <c r="R411" s="5">
        <f>IFERROR(VLOOKUP(A411,'2040 2050 Out 21'!$A$2:$C$225,3,0),0)</f>
        <v>10700</v>
      </c>
      <c r="S411" s="5">
        <f>IFERROR(VLOOKUP(A411,'2040 2050 Nov 21'!$A$2:$C$249,3,0),0)</f>
        <v>12600</v>
      </c>
      <c r="T411" s="5">
        <f>IFERROR(VLOOKUP(A411,'2040 2050 Dez 21'!$A$2:$C$274,3,0),0)</f>
        <v>0</v>
      </c>
      <c r="U411">
        <f t="shared" si="6"/>
        <v>82800</v>
      </c>
    </row>
    <row r="412" spans="1:21" hidden="1">
      <c r="A412" s="4" t="s">
        <v>526</v>
      </c>
      <c r="B412" s="7" t="str">
        <f>VLOOKUP(A412,'Todos cabos'!$A$1:$B$556,2,0)</f>
        <v>CABO 105C 1,50MM2 PVC0,80 NBR 9117 VD/AM</v>
      </c>
      <c r="C412" s="5" t="s">
        <v>22</v>
      </c>
      <c r="D412" s="5" t="s">
        <v>136</v>
      </c>
      <c r="E412" s="5" t="s">
        <v>396</v>
      </c>
      <c r="F412" s="5" t="s">
        <v>25</v>
      </c>
      <c r="G412" s="5" t="s">
        <v>26</v>
      </c>
      <c r="H412" s="5" t="s">
        <v>27</v>
      </c>
      <c r="I412" s="5">
        <f>IFERROR(VLOOKUP(A412,'2040 2050 Jan 21'!$A$56:$C$247,3,0),0)</f>
        <v>0</v>
      </c>
      <c r="J412" s="5">
        <f>IFERROR(VLOOKUP(A412,'2040 2050 Fev 21'!$A$2:$C$239,3,0),0)</f>
        <v>0</v>
      </c>
      <c r="K412" s="5">
        <f>IFERROR(VLOOKUP(A412,'2040 2050 Mar 21'!$A$2:$C$225,3,0),0)</f>
        <v>0</v>
      </c>
      <c r="L412" s="5">
        <f>IFERROR(VLOOKUP(A412,'2040 2050 Abr 21'!$A$2:$C$189,3,0),0)</f>
        <v>5500</v>
      </c>
      <c r="M412" s="5">
        <f>IFERROR(VLOOKUP(A412,'2040 2050 Mai 21'!$A$2:$C$228,3,0),0)</f>
        <v>0</v>
      </c>
      <c r="N412" s="5">
        <f>IFERROR(VLOOKUP(A412,'2040 2050 Jun 21'!$A$2:$C$236,3,0),0)</f>
        <v>0</v>
      </c>
      <c r="O412" s="5">
        <f>IFERROR(VLOOKUP(A412,'2040 2050 Jul 21'!$A$2:$C$280,3,0),0)</f>
        <v>7200</v>
      </c>
      <c r="P412" s="5">
        <f>IFERROR(VLOOKUP(A412,'2040 2050 Ago 21'!$A$2:$C$232,3,0),0)</f>
        <v>0</v>
      </c>
      <c r="Q412" s="5">
        <f>IFERROR(VLOOKUP(A412,'2040 2050 Set 21'!$A$2:$C$226,3,0),0)</f>
        <v>11200</v>
      </c>
      <c r="R412" s="5">
        <f>IFERROR(VLOOKUP(A412,'2040 2050 Out 21'!$A$2:$C$225,3,0),0)</f>
        <v>0</v>
      </c>
      <c r="S412" s="5">
        <f>IFERROR(VLOOKUP(A412,'2040 2050 Nov 21'!$A$2:$C$249,3,0),0)</f>
        <v>0</v>
      </c>
      <c r="T412" s="5">
        <f>IFERROR(VLOOKUP(A412,'2040 2050 Dez 21'!$A$2:$C$274,3,0),0)</f>
        <v>0</v>
      </c>
      <c r="U412">
        <f t="shared" si="6"/>
        <v>23900</v>
      </c>
    </row>
    <row r="413" spans="1:21" hidden="1">
      <c r="A413" s="4" t="s">
        <v>527</v>
      </c>
      <c r="B413" s="7" t="str">
        <f>VLOOKUP(A413,'Todos cabos'!$A$1:$B$556,2,0)</f>
        <v>CABO 105C 1,50MM2 PVC0,80 VD/AM VEIA</v>
      </c>
      <c r="C413" s="5" t="s">
        <v>22</v>
      </c>
      <c r="D413" s="5" t="s">
        <v>136</v>
      </c>
      <c r="E413" s="5" t="s">
        <v>396</v>
      </c>
      <c r="F413" s="5" t="s">
        <v>25</v>
      </c>
      <c r="G413" s="5" t="s">
        <v>26</v>
      </c>
      <c r="H413" s="5" t="s">
        <v>50</v>
      </c>
      <c r="I413" s="5">
        <f>IFERROR(VLOOKUP(A413,'2040 2050 Jan 21'!$A$56:$C$247,3,0),0)</f>
        <v>10000</v>
      </c>
      <c r="J413" s="5">
        <f>IFERROR(VLOOKUP(A413,'2040 2050 Fev 21'!$A$2:$C$239,3,0),0)</f>
        <v>0</v>
      </c>
      <c r="K413" s="5">
        <f>IFERROR(VLOOKUP(A413,'2040 2050 Mar 21'!$A$2:$C$225,3,0),0)</f>
        <v>0</v>
      </c>
      <c r="L413" s="5">
        <f>IFERROR(VLOOKUP(A413,'2040 2050 Abr 21'!$A$2:$C$189,3,0),0)</f>
        <v>0</v>
      </c>
      <c r="M413" s="5">
        <f>IFERROR(VLOOKUP(A413,'2040 2050 Mai 21'!$A$2:$C$228,3,0),0)</f>
        <v>0</v>
      </c>
      <c r="N413" s="5">
        <f>IFERROR(VLOOKUP(A413,'2040 2050 Jun 21'!$A$2:$C$236,3,0),0)</f>
        <v>6000</v>
      </c>
      <c r="O413" s="5">
        <f>IFERROR(VLOOKUP(A413,'2040 2050 Jul 21'!$A$2:$C$280,3,0),0)</f>
        <v>4100</v>
      </c>
      <c r="P413" s="5">
        <f>IFERROR(VLOOKUP(A413,'2040 2050 Ago 21'!$A$2:$C$232,3,0),0)</f>
        <v>0</v>
      </c>
      <c r="Q413" s="5">
        <f>IFERROR(VLOOKUP(A413,'2040 2050 Set 21'!$A$2:$C$226,3,0),0)</f>
        <v>24100</v>
      </c>
      <c r="R413" s="5">
        <f>IFERROR(VLOOKUP(A413,'2040 2050 Out 21'!$A$2:$C$225,3,0),0)</f>
        <v>0</v>
      </c>
      <c r="S413" s="5">
        <f>IFERROR(VLOOKUP(A413,'2040 2050 Nov 21'!$A$2:$C$249,3,0),0)</f>
        <v>0</v>
      </c>
      <c r="T413" s="5">
        <f>IFERROR(VLOOKUP(A413,'2040 2050 Dez 21'!$A$2:$C$274,3,0),0)</f>
        <v>0</v>
      </c>
      <c r="U413">
        <f t="shared" si="6"/>
        <v>44200</v>
      </c>
    </row>
    <row r="414" spans="1:21" hidden="1">
      <c r="A414" s="4" t="s">
        <v>528</v>
      </c>
      <c r="B414" s="7" t="str">
        <f>VLOOKUP(A414,'Todos cabos'!$A$1:$B$556,2,0)</f>
        <v>CABO 105C 016AWG  PVC0,8 AZ  ST1015 UL758-TINTA</v>
      </c>
      <c r="C414" s="5" t="s">
        <v>22</v>
      </c>
      <c r="D414" s="5" t="s">
        <v>31</v>
      </c>
      <c r="E414" s="5" t="s">
        <v>529</v>
      </c>
      <c r="F414" s="5" t="s">
        <v>25</v>
      </c>
      <c r="G414" s="5" t="s">
        <v>26</v>
      </c>
      <c r="H414" s="5" t="s">
        <v>530</v>
      </c>
      <c r="I414" s="5">
        <f>IFERROR(VLOOKUP(A414,'2040 2050 Jan 21'!$A$56:$C$247,3,0),0)</f>
        <v>0</v>
      </c>
      <c r="J414" s="5">
        <f>IFERROR(VLOOKUP(A414,'2040 2050 Fev 21'!$A$2:$C$239,3,0),0)</f>
        <v>0</v>
      </c>
      <c r="K414" s="5">
        <f>IFERROR(VLOOKUP(A414,'2040 2050 Mar 21'!$A$2:$C$225,3,0),0)</f>
        <v>5500</v>
      </c>
      <c r="L414" s="5">
        <f>IFERROR(VLOOKUP(A414,'2040 2050 Abr 21'!$A$2:$C$189,3,0),0)</f>
        <v>0</v>
      </c>
      <c r="M414" s="5">
        <f>IFERROR(VLOOKUP(A414,'2040 2050 Mai 21'!$A$2:$C$228,3,0),0)</f>
        <v>0</v>
      </c>
      <c r="N414" s="5">
        <f>IFERROR(VLOOKUP(A414,'2040 2050 Jun 21'!$A$2:$C$236,3,0),0)</f>
        <v>0</v>
      </c>
      <c r="O414" s="5">
        <f>IFERROR(VLOOKUP(A414,'2040 2050 Jul 21'!$A$2:$C$280,3,0),0)</f>
        <v>0</v>
      </c>
      <c r="P414" s="5">
        <f>IFERROR(VLOOKUP(A414,'2040 2050 Ago 21'!$A$2:$C$232,3,0),0)</f>
        <v>0</v>
      </c>
      <c r="Q414" s="5">
        <f>IFERROR(VLOOKUP(A414,'2040 2050 Set 21'!$A$2:$C$226,3,0),0)</f>
        <v>2600</v>
      </c>
      <c r="R414" s="5">
        <f>IFERROR(VLOOKUP(A414,'2040 2050 Out 21'!$A$2:$C$225,3,0),0)</f>
        <v>4200</v>
      </c>
      <c r="S414" s="5">
        <f>IFERROR(VLOOKUP(A414,'2040 2050 Nov 21'!$A$2:$C$249,3,0),0)</f>
        <v>0</v>
      </c>
      <c r="T414" s="5">
        <f>IFERROR(VLOOKUP(A414,'2040 2050 Dez 21'!$A$2:$C$274,3,0),0)</f>
        <v>0</v>
      </c>
      <c r="U414">
        <f t="shared" si="6"/>
        <v>12300</v>
      </c>
    </row>
    <row r="415" spans="1:21" hidden="1">
      <c r="A415" s="4" t="s">
        <v>531</v>
      </c>
      <c r="B415" s="7" t="str">
        <f>VLOOKUP(A415,'Todos cabos'!$A$1:$B$556,2,0)</f>
        <v>CABO 105C 016AWG PVC0,8 BR ST1015 UL758-TINTA</v>
      </c>
      <c r="C415" s="5" t="s">
        <v>22</v>
      </c>
      <c r="D415" s="5" t="s">
        <v>37</v>
      </c>
      <c r="E415" s="5" t="s">
        <v>529</v>
      </c>
      <c r="F415" s="5" t="s">
        <v>25</v>
      </c>
      <c r="G415" s="5" t="s">
        <v>26</v>
      </c>
      <c r="H415" s="5" t="s">
        <v>530</v>
      </c>
      <c r="I415" s="5">
        <f>IFERROR(VLOOKUP(A415,'2040 2050 Jan 21'!$A$56:$C$247,3,0),0)</f>
        <v>0</v>
      </c>
      <c r="J415" s="5">
        <f>IFERROR(VLOOKUP(A415,'2040 2050 Fev 21'!$A$2:$C$239,3,0),0)</f>
        <v>0</v>
      </c>
      <c r="K415" s="5">
        <f>IFERROR(VLOOKUP(A415,'2040 2050 Mar 21'!$A$2:$C$225,3,0),0)</f>
        <v>8670</v>
      </c>
      <c r="L415" s="5">
        <f>IFERROR(VLOOKUP(A415,'2040 2050 Abr 21'!$A$2:$C$189,3,0),0)</f>
        <v>5300</v>
      </c>
      <c r="M415" s="5">
        <f>IFERROR(VLOOKUP(A415,'2040 2050 Mai 21'!$A$2:$C$228,3,0),0)</f>
        <v>0</v>
      </c>
      <c r="N415" s="5">
        <f>IFERROR(VLOOKUP(A415,'2040 2050 Jun 21'!$A$2:$C$236,3,0),0)</f>
        <v>4900</v>
      </c>
      <c r="O415" s="5">
        <f>IFERROR(VLOOKUP(A415,'2040 2050 Jul 21'!$A$2:$C$280,3,0),0)</f>
        <v>6100</v>
      </c>
      <c r="P415" s="5">
        <f>IFERROR(VLOOKUP(A415,'2040 2050 Ago 21'!$A$2:$C$232,3,0),0)</f>
        <v>0</v>
      </c>
      <c r="Q415" s="5">
        <f>IFERROR(VLOOKUP(A415,'2040 2050 Set 21'!$A$2:$C$226,3,0),0)</f>
        <v>34000</v>
      </c>
      <c r="R415" s="5">
        <f>IFERROR(VLOOKUP(A415,'2040 2050 Out 21'!$A$2:$C$225,3,0),0)</f>
        <v>0</v>
      </c>
      <c r="S415" s="5">
        <f>IFERROR(VLOOKUP(A415,'2040 2050 Nov 21'!$A$2:$C$249,3,0),0)</f>
        <v>0</v>
      </c>
      <c r="T415" s="5">
        <f>IFERROR(VLOOKUP(A415,'2040 2050 Dez 21'!$A$2:$C$274,3,0),0)</f>
        <v>0</v>
      </c>
      <c r="U415">
        <f t="shared" si="6"/>
        <v>58970</v>
      </c>
    </row>
    <row r="416" spans="1:21" hidden="1">
      <c r="A416" s="4" t="s">
        <v>532</v>
      </c>
      <c r="B416" s="7" t="str">
        <f>VLOOKUP(A416,'Todos cabos'!$A$1:$B$556,2,0)</f>
        <v>CABO 105C 16AWG MR PVC 0,8 ST1015 - TINTA</v>
      </c>
      <c r="C416" s="5" t="s">
        <v>22</v>
      </c>
      <c r="D416" s="5" t="s">
        <v>35</v>
      </c>
      <c r="E416" s="5" t="s">
        <v>529</v>
      </c>
      <c r="F416" s="5" t="s">
        <v>25</v>
      </c>
      <c r="G416" s="5" t="s">
        <v>26</v>
      </c>
      <c r="H416" s="5" t="s">
        <v>530</v>
      </c>
      <c r="I416" s="5">
        <f>IFERROR(VLOOKUP(A416,'2040 2050 Jan 21'!$A$56:$C$247,3,0),0)</f>
        <v>0</v>
      </c>
      <c r="J416" s="5">
        <f>IFERROR(VLOOKUP(A416,'2040 2050 Fev 21'!$A$2:$C$239,3,0),0)</f>
        <v>0</v>
      </c>
      <c r="K416" s="5">
        <f>IFERROR(VLOOKUP(A416,'2040 2050 Mar 21'!$A$2:$C$225,3,0),0)</f>
        <v>3500</v>
      </c>
      <c r="L416" s="5">
        <f>IFERROR(VLOOKUP(A416,'2040 2050 Abr 21'!$A$2:$C$189,3,0),0)</f>
        <v>0</v>
      </c>
      <c r="M416" s="5">
        <f>IFERROR(VLOOKUP(A416,'2040 2050 Mai 21'!$A$2:$C$228,3,0),0)</f>
        <v>5600</v>
      </c>
      <c r="N416" s="5">
        <f>IFERROR(VLOOKUP(A416,'2040 2050 Jun 21'!$A$2:$C$236,3,0),0)</f>
        <v>0</v>
      </c>
      <c r="O416" s="5">
        <f>IFERROR(VLOOKUP(A416,'2040 2050 Jul 21'!$A$2:$C$280,3,0),0)</f>
        <v>5500</v>
      </c>
      <c r="P416" s="5">
        <f>IFERROR(VLOOKUP(A416,'2040 2050 Ago 21'!$A$2:$C$232,3,0),0)</f>
        <v>0</v>
      </c>
      <c r="Q416" s="5">
        <f>IFERROR(VLOOKUP(A416,'2040 2050 Set 21'!$A$2:$C$226,3,0),0)</f>
        <v>15200</v>
      </c>
      <c r="R416" s="5">
        <f>IFERROR(VLOOKUP(A416,'2040 2050 Out 21'!$A$2:$C$225,3,0),0)</f>
        <v>33800</v>
      </c>
      <c r="S416" s="5">
        <f>IFERROR(VLOOKUP(A416,'2040 2050 Nov 21'!$A$2:$C$249,3,0),0)</f>
        <v>0</v>
      </c>
      <c r="T416" s="5">
        <f>IFERROR(VLOOKUP(A416,'2040 2050 Dez 21'!$A$2:$C$274,3,0),0)</f>
        <v>0</v>
      </c>
      <c r="U416">
        <f t="shared" si="6"/>
        <v>63600</v>
      </c>
    </row>
    <row r="417" spans="1:21" hidden="1">
      <c r="A417" s="4" t="s">
        <v>533</v>
      </c>
      <c r="B417" s="7" t="str">
        <f>VLOOKUP(A417,'Todos cabos'!$A$1:$B$556,2,0)</f>
        <v>CABO 105C 016AWG PVC0,8 PR ST1015 UL758-TINTA</v>
      </c>
      <c r="C417" s="5" t="s">
        <v>22</v>
      </c>
      <c r="D417" s="5" t="s">
        <v>41</v>
      </c>
      <c r="E417" s="5" t="s">
        <v>529</v>
      </c>
      <c r="F417" s="5" t="s">
        <v>25</v>
      </c>
      <c r="G417" s="5" t="s">
        <v>26</v>
      </c>
      <c r="H417" s="5" t="s">
        <v>530</v>
      </c>
      <c r="I417" s="5">
        <f>IFERROR(VLOOKUP(A417,'2040 2050 Jan 21'!$A$56:$C$247,3,0),0)</f>
        <v>0</v>
      </c>
      <c r="J417" s="5">
        <f>IFERROR(VLOOKUP(A417,'2040 2050 Fev 21'!$A$2:$C$239,3,0),0)</f>
        <v>5120</v>
      </c>
      <c r="K417" s="5">
        <f>IFERROR(VLOOKUP(A417,'2040 2050 Mar 21'!$A$2:$C$225,3,0),0)</f>
        <v>700</v>
      </c>
      <c r="L417" s="5">
        <f>IFERROR(VLOOKUP(A417,'2040 2050 Abr 21'!$A$2:$C$189,3,0),0)</f>
        <v>4900</v>
      </c>
      <c r="M417" s="5">
        <f>IFERROR(VLOOKUP(A417,'2040 2050 Mai 21'!$A$2:$C$228,3,0),0)</f>
        <v>4900</v>
      </c>
      <c r="N417" s="5">
        <f>IFERROR(VLOOKUP(A417,'2040 2050 Jun 21'!$A$2:$C$236,3,0),0)</f>
        <v>0</v>
      </c>
      <c r="O417" s="5">
        <f>IFERROR(VLOOKUP(A417,'2040 2050 Jul 21'!$A$2:$C$280,3,0),0)</f>
        <v>6500</v>
      </c>
      <c r="P417" s="5">
        <f>IFERROR(VLOOKUP(A417,'2040 2050 Ago 21'!$A$2:$C$232,3,0),0)</f>
        <v>0</v>
      </c>
      <c r="Q417" s="5">
        <f>IFERROR(VLOOKUP(A417,'2040 2050 Set 21'!$A$2:$C$226,3,0),0)</f>
        <v>6700</v>
      </c>
      <c r="R417" s="5">
        <f>IFERROR(VLOOKUP(A417,'2040 2050 Out 21'!$A$2:$C$225,3,0),0)</f>
        <v>7750</v>
      </c>
      <c r="S417" s="5">
        <f>IFERROR(VLOOKUP(A417,'2040 2050 Nov 21'!$A$2:$C$249,3,0),0)</f>
        <v>0</v>
      </c>
      <c r="T417" s="5">
        <f>IFERROR(VLOOKUP(A417,'2040 2050 Dez 21'!$A$2:$C$274,3,0),0)</f>
        <v>0</v>
      </c>
      <c r="U417">
        <f t="shared" si="6"/>
        <v>36570</v>
      </c>
    </row>
    <row r="418" spans="1:21" hidden="1">
      <c r="A418" s="4" t="s">
        <v>534</v>
      </c>
      <c r="B418" s="7" t="str">
        <f>VLOOKUP(A418,'Todos cabos'!$A$1:$B$556,2,0)</f>
        <v>CABO 105C 016AWG PVC0,8 VD  ST1015 UL758-TINTA</v>
      </c>
      <c r="C418" s="5" t="s">
        <v>22</v>
      </c>
      <c r="D418" s="5" t="s">
        <v>66</v>
      </c>
      <c r="E418" s="5" t="s">
        <v>529</v>
      </c>
      <c r="F418" s="5" t="s">
        <v>25</v>
      </c>
      <c r="G418" s="5" t="s">
        <v>26</v>
      </c>
      <c r="H418" s="5" t="s">
        <v>530</v>
      </c>
      <c r="I418" s="5">
        <f>IFERROR(VLOOKUP(A418,'2040 2050 Jan 21'!$A$56:$C$247,3,0),0)</f>
        <v>0</v>
      </c>
      <c r="J418" s="5">
        <f>IFERROR(VLOOKUP(A418,'2040 2050 Fev 21'!$A$2:$C$239,3,0),0)</f>
        <v>7360</v>
      </c>
      <c r="K418" s="5">
        <f>IFERROR(VLOOKUP(A418,'2040 2050 Mar 21'!$A$2:$C$225,3,0),0)</f>
        <v>0</v>
      </c>
      <c r="L418" s="5">
        <f>IFERROR(VLOOKUP(A418,'2040 2050 Abr 21'!$A$2:$C$189,3,0),0)</f>
        <v>4700</v>
      </c>
      <c r="M418" s="5">
        <f>IFERROR(VLOOKUP(A418,'2040 2050 Mai 21'!$A$2:$C$228,3,0),0)</f>
        <v>0</v>
      </c>
      <c r="N418" s="5">
        <f>IFERROR(VLOOKUP(A418,'2040 2050 Jun 21'!$A$2:$C$236,3,0),0)</f>
        <v>0</v>
      </c>
      <c r="O418" s="5">
        <f>IFERROR(VLOOKUP(A418,'2040 2050 Jul 21'!$A$2:$C$280,3,0),0)</f>
        <v>5200</v>
      </c>
      <c r="P418" s="5">
        <f>IFERROR(VLOOKUP(A418,'2040 2050 Ago 21'!$A$2:$C$232,3,0),0)</f>
        <v>0</v>
      </c>
      <c r="Q418" s="5">
        <f>IFERROR(VLOOKUP(A418,'2040 2050 Set 21'!$A$2:$C$226,3,0),0)</f>
        <v>13600</v>
      </c>
      <c r="R418" s="5">
        <f>IFERROR(VLOOKUP(A418,'2040 2050 Out 21'!$A$2:$C$225,3,0),0)</f>
        <v>0</v>
      </c>
      <c r="S418" s="5">
        <f>IFERROR(VLOOKUP(A418,'2040 2050 Nov 21'!$A$2:$C$249,3,0),0)</f>
        <v>0</v>
      </c>
      <c r="T418" s="5">
        <f>IFERROR(VLOOKUP(A418,'2040 2050 Dez 21'!$A$2:$C$274,3,0),0)</f>
        <v>0</v>
      </c>
      <c r="U418">
        <f t="shared" si="6"/>
        <v>30860</v>
      </c>
    </row>
    <row r="419" spans="1:21" hidden="1">
      <c r="A419" s="4" t="s">
        <v>535</v>
      </c>
      <c r="B419" s="7" t="str">
        <f>VLOOKUP(A419,'Todos cabos'!$A$1:$B$556,2,0)</f>
        <v>CABO 105C 016AWG PVC0,8 VD/AM ST1015 UL758-TINTA</v>
      </c>
      <c r="C419" s="5" t="s">
        <v>22</v>
      </c>
      <c r="D419" s="5" t="s">
        <v>136</v>
      </c>
      <c r="E419" s="5" t="s">
        <v>529</v>
      </c>
      <c r="F419" s="5" t="s">
        <v>25</v>
      </c>
      <c r="G419" s="5" t="s">
        <v>26</v>
      </c>
      <c r="H419" s="5" t="s">
        <v>530</v>
      </c>
      <c r="I419" s="5">
        <f>IFERROR(VLOOKUP(A419,'2040 2050 Jan 21'!$A$56:$C$247,3,0),0)</f>
        <v>0</v>
      </c>
      <c r="J419" s="5">
        <f>IFERROR(VLOOKUP(A419,'2040 2050 Fev 21'!$A$2:$C$239,3,0),0)</f>
        <v>0</v>
      </c>
      <c r="K419" s="5">
        <f>IFERROR(VLOOKUP(A419,'2040 2050 Mar 21'!$A$2:$C$225,3,0),0)</f>
        <v>6300</v>
      </c>
      <c r="L419" s="5">
        <f>IFERROR(VLOOKUP(A419,'2040 2050 Abr 21'!$A$2:$C$189,3,0),0)</f>
        <v>0</v>
      </c>
      <c r="M419" s="5">
        <f>IFERROR(VLOOKUP(A419,'2040 2050 Mai 21'!$A$2:$C$228,3,0),0)</f>
        <v>0</v>
      </c>
      <c r="N419" s="5">
        <f>IFERROR(VLOOKUP(A419,'2040 2050 Jun 21'!$A$2:$C$236,3,0),0)</f>
        <v>4200</v>
      </c>
      <c r="O419" s="5">
        <f>IFERROR(VLOOKUP(A419,'2040 2050 Jul 21'!$A$2:$C$280,3,0),0)</f>
        <v>0</v>
      </c>
      <c r="P419" s="5">
        <f>IFERROR(VLOOKUP(A419,'2040 2050 Ago 21'!$A$2:$C$232,3,0),0)</f>
        <v>6200</v>
      </c>
      <c r="Q419" s="5">
        <f>IFERROR(VLOOKUP(A419,'2040 2050 Set 21'!$A$2:$C$226,3,0),0)</f>
        <v>0</v>
      </c>
      <c r="R419" s="5">
        <f>IFERROR(VLOOKUP(A419,'2040 2050 Out 21'!$A$2:$C$225,3,0),0)</f>
        <v>0</v>
      </c>
      <c r="S419" s="5">
        <f>IFERROR(VLOOKUP(A419,'2040 2050 Nov 21'!$A$2:$C$249,3,0),0)</f>
        <v>7000</v>
      </c>
      <c r="T419" s="5">
        <f>IFERROR(VLOOKUP(A419,'2040 2050 Dez 21'!$A$2:$C$274,3,0),0)</f>
        <v>0</v>
      </c>
      <c r="U419">
        <f t="shared" si="6"/>
        <v>23700</v>
      </c>
    </row>
    <row r="420" spans="1:21" hidden="1">
      <c r="A420" s="4" t="s">
        <v>536</v>
      </c>
      <c r="B420" s="7" t="str">
        <f>VLOOKUP(A420,'Todos cabos'!$A$1:$B$556,2,0)</f>
        <v>CABO 105C 018AWG PVC0,8 AZ  ST1015 UL758- RELEVO</v>
      </c>
      <c r="C420" s="5" t="s">
        <v>22</v>
      </c>
      <c r="D420" s="5" t="s">
        <v>31</v>
      </c>
      <c r="E420" s="5" t="s">
        <v>537</v>
      </c>
      <c r="F420" s="5" t="s">
        <v>25</v>
      </c>
      <c r="G420" s="5" t="s">
        <v>26</v>
      </c>
      <c r="H420" s="5" t="s">
        <v>530</v>
      </c>
      <c r="I420" s="5">
        <f>IFERROR(VLOOKUP(A420,'2040 2050 Jan 21'!$A$56:$C$247,3,0),0)</f>
        <v>0</v>
      </c>
      <c r="J420" s="5">
        <f>IFERROR(VLOOKUP(A420,'2040 2050 Fev 21'!$A$2:$C$239,3,0),0)</f>
        <v>0</v>
      </c>
      <c r="K420" s="5">
        <f>IFERROR(VLOOKUP(A420,'2040 2050 Mar 21'!$A$2:$C$225,3,0),0)</f>
        <v>0</v>
      </c>
      <c r="L420" s="5">
        <f>IFERROR(VLOOKUP(A420,'2040 2050 Abr 21'!$A$2:$C$189,3,0),0)</f>
        <v>0</v>
      </c>
      <c r="M420" s="5">
        <f>IFERROR(VLOOKUP(A420,'2040 2050 Mai 21'!$A$2:$C$228,3,0),0)</f>
        <v>0</v>
      </c>
      <c r="N420" s="5">
        <f>IFERROR(VLOOKUP(A420,'2040 2050 Jun 21'!$A$2:$C$236,3,0),0)</f>
        <v>0</v>
      </c>
      <c r="O420" s="5">
        <f>IFERROR(VLOOKUP(A420,'2040 2050 Jul 21'!$A$2:$C$280,3,0),0)</f>
        <v>0</v>
      </c>
      <c r="P420" s="5">
        <f>IFERROR(VLOOKUP(A420,'2040 2050 Ago 21'!$A$2:$C$232,3,0),0)</f>
        <v>2000</v>
      </c>
      <c r="Q420" s="5">
        <f>IFERROR(VLOOKUP(A420,'2040 2050 Set 21'!$A$2:$C$226,3,0),0)</f>
        <v>0</v>
      </c>
      <c r="R420" s="5">
        <f>IFERROR(VLOOKUP(A420,'2040 2050 Out 21'!$A$2:$C$225,3,0),0)</f>
        <v>0</v>
      </c>
      <c r="S420" s="5">
        <f>IFERROR(VLOOKUP(A420,'2040 2050 Nov 21'!$A$2:$C$249,3,0),0)</f>
        <v>0</v>
      </c>
      <c r="T420" s="5">
        <f>IFERROR(VLOOKUP(A420,'2040 2050 Dez 21'!$A$2:$C$274,3,0),0)</f>
        <v>0</v>
      </c>
      <c r="U420">
        <f t="shared" si="6"/>
        <v>2000</v>
      </c>
    </row>
    <row r="421" spans="1:21" hidden="1">
      <c r="A421" s="4" t="s">
        <v>538</v>
      </c>
      <c r="B421" s="7" t="str">
        <f>VLOOKUP(A421,'Todos cabos'!$A$1:$B$556,2,0)</f>
        <v>CABO 105C 018AWG PVC0,8 BR ST1015 UL758- RELEVO</v>
      </c>
      <c r="C421" s="5" t="s">
        <v>22</v>
      </c>
      <c r="D421" s="5" t="s">
        <v>37</v>
      </c>
      <c r="E421" s="5" t="s">
        <v>537</v>
      </c>
      <c r="F421" s="5" t="s">
        <v>25</v>
      </c>
      <c r="G421" s="5" t="s">
        <v>26</v>
      </c>
      <c r="H421" s="5" t="s">
        <v>530</v>
      </c>
      <c r="I421" s="5">
        <f>IFERROR(VLOOKUP(A421,'2040 2050 Jan 21'!$A$56:$C$247,3,0),0)</f>
        <v>0</v>
      </c>
      <c r="J421" s="5">
        <f>IFERROR(VLOOKUP(A421,'2040 2050 Fev 21'!$A$2:$C$239,3,0),0)</f>
        <v>0</v>
      </c>
      <c r="K421" s="5">
        <f>IFERROR(VLOOKUP(A421,'2040 2050 Mar 21'!$A$2:$C$225,3,0),0)</f>
        <v>0</v>
      </c>
      <c r="L421" s="5">
        <f>IFERROR(VLOOKUP(A421,'2040 2050 Abr 21'!$A$2:$C$189,3,0),0)</f>
        <v>0</v>
      </c>
      <c r="M421" s="5">
        <f>IFERROR(VLOOKUP(A421,'2040 2050 Mai 21'!$A$2:$C$228,3,0),0)</f>
        <v>0</v>
      </c>
      <c r="N421" s="5">
        <f>IFERROR(VLOOKUP(A421,'2040 2050 Jun 21'!$A$2:$C$236,3,0),0)</f>
        <v>0</v>
      </c>
      <c r="O421" s="5">
        <f>IFERROR(VLOOKUP(A421,'2040 2050 Jul 21'!$A$2:$C$280,3,0),0)</f>
        <v>0</v>
      </c>
      <c r="P421" s="5">
        <f>IFERROR(VLOOKUP(A421,'2040 2050 Ago 21'!$A$2:$C$232,3,0),0)</f>
        <v>0</v>
      </c>
      <c r="Q421" s="5">
        <f>IFERROR(VLOOKUP(A421,'2040 2050 Set 21'!$A$2:$C$226,3,0),0)</f>
        <v>0</v>
      </c>
      <c r="R421" s="5">
        <f>IFERROR(VLOOKUP(A421,'2040 2050 Out 21'!$A$2:$C$225,3,0),0)</f>
        <v>0</v>
      </c>
      <c r="S421" s="5">
        <f>IFERROR(VLOOKUP(A421,'2040 2050 Nov 21'!$A$2:$C$249,3,0),0)</f>
        <v>3800</v>
      </c>
      <c r="T421" s="5">
        <f>IFERROR(VLOOKUP(A421,'2040 2050 Dez 21'!$A$2:$C$274,3,0),0)</f>
        <v>0</v>
      </c>
      <c r="U421">
        <f t="shared" si="6"/>
        <v>3800</v>
      </c>
    </row>
    <row r="422" spans="1:21" hidden="1">
      <c r="A422" s="4" t="s">
        <v>539</v>
      </c>
      <c r="B422" s="7" t="str">
        <f>VLOOKUP(A422,'Todos cabos'!$A$1:$B$556,2,0)</f>
        <v>CABO 105C 018AWG PVC0,8 MR ST1015 UL758- RELEVO</v>
      </c>
      <c r="C422" s="5" t="s">
        <v>22</v>
      </c>
      <c r="D422" s="5" t="s">
        <v>35</v>
      </c>
      <c r="E422" s="5" t="s">
        <v>537</v>
      </c>
      <c r="F422" s="5" t="s">
        <v>25</v>
      </c>
      <c r="G422" s="5" t="s">
        <v>26</v>
      </c>
      <c r="H422" s="5" t="s">
        <v>530</v>
      </c>
      <c r="I422" s="5">
        <f>IFERROR(VLOOKUP(A422,'2040 2050 Jan 21'!$A$56:$C$247,3,0),0)</f>
        <v>35100</v>
      </c>
      <c r="J422" s="5">
        <f>IFERROR(VLOOKUP(A422,'2040 2050 Fev 21'!$A$2:$C$239,3,0),0)</f>
        <v>650</v>
      </c>
      <c r="K422" s="5">
        <f>IFERROR(VLOOKUP(A422,'2040 2050 Mar 21'!$A$2:$C$225,3,0),0)</f>
        <v>0</v>
      </c>
      <c r="L422" s="5">
        <f>IFERROR(VLOOKUP(A422,'2040 2050 Abr 21'!$A$2:$C$189,3,0),0)</f>
        <v>24350</v>
      </c>
      <c r="M422" s="5">
        <f>IFERROR(VLOOKUP(A422,'2040 2050 Mai 21'!$A$2:$C$228,3,0),0)</f>
        <v>20400</v>
      </c>
      <c r="N422" s="5">
        <f>IFERROR(VLOOKUP(A422,'2040 2050 Jun 21'!$A$2:$C$236,3,0),0)</f>
        <v>0</v>
      </c>
      <c r="O422" s="5">
        <f>IFERROR(VLOOKUP(A422,'2040 2050 Jul 21'!$A$2:$C$280,3,0),0)</f>
        <v>40800</v>
      </c>
      <c r="P422" s="5">
        <f>IFERROR(VLOOKUP(A422,'2040 2050 Ago 21'!$A$2:$C$232,3,0),0)</f>
        <v>0</v>
      </c>
      <c r="Q422" s="5">
        <f>IFERROR(VLOOKUP(A422,'2040 2050 Set 21'!$A$2:$C$226,3,0),0)</f>
        <v>20200</v>
      </c>
      <c r="R422" s="5">
        <f>IFERROR(VLOOKUP(A422,'2040 2050 Out 21'!$A$2:$C$225,3,0),0)</f>
        <v>20600</v>
      </c>
      <c r="S422" s="5">
        <f>IFERROR(VLOOKUP(A422,'2040 2050 Nov 21'!$A$2:$C$249,3,0),0)</f>
        <v>14300</v>
      </c>
      <c r="T422" s="5">
        <f>IFERROR(VLOOKUP(A422,'2040 2050 Dez 21'!$A$2:$C$274,3,0),0)</f>
        <v>25500</v>
      </c>
      <c r="U422">
        <f t="shared" si="6"/>
        <v>201900</v>
      </c>
    </row>
    <row r="423" spans="1:21" hidden="1">
      <c r="A423" s="4" t="s">
        <v>540</v>
      </c>
      <c r="B423" s="7" t="str">
        <f>VLOOKUP(A423,'Todos cabos'!$A$1:$B$556,2,0)</f>
        <v>CABO 105C 018AWG PVC0,4 VD</v>
      </c>
      <c r="C423" s="5" t="s">
        <v>22</v>
      </c>
      <c r="D423" s="5" t="s">
        <v>66</v>
      </c>
      <c r="E423" s="5" t="s">
        <v>537</v>
      </c>
      <c r="F423" s="5" t="s">
        <v>25</v>
      </c>
      <c r="G423" s="5" t="s">
        <v>49</v>
      </c>
      <c r="H423" s="5" t="s">
        <v>530</v>
      </c>
      <c r="I423" s="5">
        <f>IFERROR(VLOOKUP(A423,'2040 2050 Jan 21'!$A$56:$C$247,3,0),0)</f>
        <v>4100</v>
      </c>
      <c r="J423" s="5">
        <f>IFERROR(VLOOKUP(A423,'2040 2050 Fev 21'!$A$2:$C$239,3,0),0)</f>
        <v>0</v>
      </c>
      <c r="K423" s="5">
        <f>IFERROR(VLOOKUP(A423,'2040 2050 Mar 21'!$A$2:$C$225,3,0),0)</f>
        <v>0</v>
      </c>
      <c r="L423" s="5">
        <f>IFERROR(VLOOKUP(A423,'2040 2050 Abr 21'!$A$2:$C$189,3,0),0)</f>
        <v>2000</v>
      </c>
      <c r="M423" s="5">
        <f>IFERROR(VLOOKUP(A423,'2040 2050 Mai 21'!$A$2:$C$228,3,0),0)</f>
        <v>0</v>
      </c>
      <c r="N423" s="5">
        <f>IFERROR(VLOOKUP(A423,'2040 2050 Jun 21'!$A$2:$C$236,3,0),0)</f>
        <v>0</v>
      </c>
      <c r="O423" s="5">
        <f>IFERROR(VLOOKUP(A423,'2040 2050 Jul 21'!$A$2:$C$280,3,0),0)</f>
        <v>0</v>
      </c>
      <c r="P423" s="5">
        <f>IFERROR(VLOOKUP(A423,'2040 2050 Ago 21'!$A$2:$C$232,3,0),0)</f>
        <v>3000</v>
      </c>
      <c r="Q423" s="5">
        <f>IFERROR(VLOOKUP(A423,'2040 2050 Set 21'!$A$2:$C$226,3,0),0)</f>
        <v>0</v>
      </c>
      <c r="R423" s="5">
        <f>IFERROR(VLOOKUP(A423,'2040 2050 Out 21'!$A$2:$C$225,3,0),0)</f>
        <v>0</v>
      </c>
      <c r="S423" s="5">
        <f>IFERROR(VLOOKUP(A423,'2040 2050 Nov 21'!$A$2:$C$249,3,0),0)</f>
        <v>0</v>
      </c>
      <c r="T423" s="5">
        <f>IFERROR(VLOOKUP(A423,'2040 2050 Dez 21'!$A$2:$C$274,3,0),0)</f>
        <v>0</v>
      </c>
      <c r="U423">
        <f t="shared" si="6"/>
        <v>9100</v>
      </c>
    </row>
    <row r="424" spans="1:21" hidden="1">
      <c r="A424" s="4" t="s">
        <v>541</v>
      </c>
      <c r="B424" s="7" t="str">
        <f>VLOOKUP(A424,'Todos cabos'!$A$1:$B$556,2,0)</f>
        <v>CABO 105C 018AWG  PVC0,8 VM  ST1015 UL758-TINTA</v>
      </c>
      <c r="C424" s="5" t="s">
        <v>22</v>
      </c>
      <c r="D424" s="5" t="s">
        <v>45</v>
      </c>
      <c r="E424" s="5" t="s">
        <v>537</v>
      </c>
      <c r="F424" s="5" t="s">
        <v>25</v>
      </c>
      <c r="G424" s="5" t="s">
        <v>26</v>
      </c>
      <c r="H424" s="5" t="s">
        <v>530</v>
      </c>
      <c r="I424" s="5">
        <f>IFERROR(VLOOKUP(A424,'2040 2050 Jan 21'!$A$56:$C$247,3,0),0)</f>
        <v>0</v>
      </c>
      <c r="J424" s="5">
        <f>IFERROR(VLOOKUP(A424,'2040 2050 Fev 21'!$A$2:$C$239,3,0),0)</f>
        <v>6620</v>
      </c>
      <c r="K424" s="5">
        <f>IFERROR(VLOOKUP(A424,'2040 2050 Mar 21'!$A$2:$C$225,3,0),0)</f>
        <v>0</v>
      </c>
      <c r="L424" s="5">
        <f>IFERROR(VLOOKUP(A424,'2040 2050 Abr 21'!$A$2:$C$189,3,0),0)</f>
        <v>6000</v>
      </c>
      <c r="M424" s="5">
        <f>IFERROR(VLOOKUP(A424,'2040 2050 Mai 21'!$A$2:$C$228,3,0),0)</f>
        <v>5000</v>
      </c>
      <c r="N424" s="5">
        <f>IFERROR(VLOOKUP(A424,'2040 2050 Jun 21'!$A$2:$C$236,3,0),0)</f>
        <v>9400</v>
      </c>
      <c r="O424" s="5">
        <f>IFERROR(VLOOKUP(A424,'2040 2050 Jul 21'!$A$2:$C$280,3,0),0)</f>
        <v>10500</v>
      </c>
      <c r="P424" s="5">
        <f>IFERROR(VLOOKUP(A424,'2040 2050 Ago 21'!$A$2:$C$232,3,0),0)</f>
        <v>0</v>
      </c>
      <c r="Q424" s="5">
        <f>IFERROR(VLOOKUP(A424,'2040 2050 Set 21'!$A$2:$C$226,3,0),0)</f>
        <v>12500</v>
      </c>
      <c r="R424" s="5">
        <f>IFERROR(VLOOKUP(A424,'2040 2050 Out 21'!$A$2:$C$225,3,0),0)</f>
        <v>0</v>
      </c>
      <c r="S424" s="5">
        <f>IFERROR(VLOOKUP(A424,'2040 2050 Nov 21'!$A$2:$C$249,3,0),0)</f>
        <v>3900</v>
      </c>
      <c r="T424" s="5">
        <f>IFERROR(VLOOKUP(A424,'2040 2050 Dez 21'!$A$2:$C$274,3,0),0)</f>
        <v>0</v>
      </c>
      <c r="U424">
        <f t="shared" si="6"/>
        <v>53920</v>
      </c>
    </row>
    <row r="425" spans="1:21" hidden="1">
      <c r="A425" s="4" t="s">
        <v>542</v>
      </c>
      <c r="B425" s="7" t="str">
        <f>VLOOKUP(A425,'Todos cabos'!$A$1:$B$556,2,0)</f>
        <v>CABO 105C 18AWG VM PVC 0,8 ST1015</v>
      </c>
      <c r="C425" s="5" t="s">
        <v>22</v>
      </c>
      <c r="D425" s="5" t="s">
        <v>45</v>
      </c>
      <c r="E425" s="5" t="s">
        <v>537</v>
      </c>
      <c r="F425" s="5" t="s">
        <v>25</v>
      </c>
      <c r="G425" s="5" t="s">
        <v>26</v>
      </c>
      <c r="H425" s="5" t="s">
        <v>530</v>
      </c>
      <c r="I425" s="5">
        <f>IFERROR(VLOOKUP(A425,'2040 2050 Jan 21'!$A$56:$C$247,3,0),0)</f>
        <v>0</v>
      </c>
      <c r="J425" s="5">
        <f>IFERROR(VLOOKUP(A425,'2040 2050 Fev 21'!$A$2:$C$239,3,0),0)</f>
        <v>7500</v>
      </c>
      <c r="K425" s="5">
        <f>IFERROR(VLOOKUP(A425,'2040 2050 Mar 21'!$A$2:$C$225,3,0),0)</f>
        <v>0</v>
      </c>
      <c r="L425" s="5">
        <f>IFERROR(VLOOKUP(A425,'2040 2050 Abr 21'!$A$2:$C$189,3,0),0)</f>
        <v>10300</v>
      </c>
      <c r="M425" s="5">
        <f>IFERROR(VLOOKUP(A425,'2040 2050 Mai 21'!$A$2:$C$228,3,0),0)</f>
        <v>700</v>
      </c>
      <c r="N425" s="5">
        <f>IFERROR(VLOOKUP(A425,'2040 2050 Jun 21'!$A$2:$C$236,3,0),0)</f>
        <v>9500</v>
      </c>
      <c r="O425" s="5">
        <f>IFERROR(VLOOKUP(A425,'2040 2050 Jul 21'!$A$2:$C$280,3,0),0)</f>
        <v>10400</v>
      </c>
      <c r="P425" s="5">
        <f>IFERROR(VLOOKUP(A425,'2040 2050 Ago 21'!$A$2:$C$232,3,0),0)</f>
        <v>0</v>
      </c>
      <c r="Q425" s="5">
        <f>IFERROR(VLOOKUP(A425,'2040 2050 Set 21'!$A$2:$C$226,3,0),0)</f>
        <v>12500</v>
      </c>
      <c r="R425" s="5">
        <f>IFERROR(VLOOKUP(A425,'2040 2050 Out 21'!$A$2:$C$225,3,0),0)</f>
        <v>0</v>
      </c>
      <c r="S425" s="5">
        <f>IFERROR(VLOOKUP(A425,'2040 2050 Nov 21'!$A$2:$C$249,3,0),0)</f>
        <v>4000</v>
      </c>
      <c r="T425" s="5">
        <f>IFERROR(VLOOKUP(A425,'2040 2050 Dez 21'!$A$2:$C$274,3,0),0)</f>
        <v>0</v>
      </c>
      <c r="U425">
        <f t="shared" si="6"/>
        <v>54900</v>
      </c>
    </row>
    <row r="426" spans="1:21" hidden="1">
      <c r="A426" s="4" t="s">
        <v>543</v>
      </c>
      <c r="B426" s="7" t="str">
        <f>VLOOKUP(A426,'Todos cabos'!$A$1:$B$556,2,0)</f>
        <v>CABO 105C 018AWG  PVC0,8 VD/AM ST1015 UL758-TINTA</v>
      </c>
      <c r="C426" s="5" t="s">
        <v>22</v>
      </c>
      <c r="D426" s="5" t="s">
        <v>136</v>
      </c>
      <c r="E426" s="5" t="s">
        <v>537</v>
      </c>
      <c r="F426" s="5" t="s">
        <v>25</v>
      </c>
      <c r="G426" s="5" t="s">
        <v>26</v>
      </c>
      <c r="H426" s="5" t="s">
        <v>530</v>
      </c>
      <c r="I426" s="5">
        <f>IFERROR(VLOOKUP(A426,'2040 2050 Jan 21'!$A$56:$C$247,3,0),0)</f>
        <v>16000</v>
      </c>
      <c r="J426" s="5">
        <f>IFERROR(VLOOKUP(A426,'2040 2050 Fev 21'!$A$2:$C$239,3,0),0)</f>
        <v>0</v>
      </c>
      <c r="K426" s="5">
        <f>IFERROR(VLOOKUP(A426,'2040 2050 Mar 21'!$A$2:$C$225,3,0),0)</f>
        <v>0</v>
      </c>
      <c r="L426" s="5">
        <f>IFERROR(VLOOKUP(A426,'2040 2050 Abr 21'!$A$2:$C$189,3,0),0)</f>
        <v>0</v>
      </c>
      <c r="M426" s="5">
        <f>IFERROR(VLOOKUP(A426,'2040 2050 Mai 21'!$A$2:$C$228,3,0),0)</f>
        <v>4000</v>
      </c>
      <c r="N426" s="5">
        <f>IFERROR(VLOOKUP(A426,'2040 2050 Jun 21'!$A$2:$C$236,3,0),0)</f>
        <v>0</v>
      </c>
      <c r="O426" s="5">
        <f>IFERROR(VLOOKUP(A426,'2040 2050 Jul 21'!$A$2:$C$280,3,0),0)</f>
        <v>4303</v>
      </c>
      <c r="P426" s="5">
        <f>IFERROR(VLOOKUP(A426,'2040 2050 Ago 21'!$A$2:$C$232,3,0),0)</f>
        <v>0</v>
      </c>
      <c r="Q426" s="5">
        <f>IFERROR(VLOOKUP(A426,'2040 2050 Set 21'!$A$2:$C$226,3,0),0)</f>
        <v>0</v>
      </c>
      <c r="R426" s="5">
        <f>IFERROR(VLOOKUP(A426,'2040 2050 Out 21'!$A$2:$C$225,3,0),0)</f>
        <v>0</v>
      </c>
      <c r="S426" s="5">
        <f>IFERROR(VLOOKUP(A426,'2040 2050 Nov 21'!$A$2:$C$249,3,0),0)</f>
        <v>4300</v>
      </c>
      <c r="T426" s="5">
        <f>IFERROR(VLOOKUP(A426,'2040 2050 Dez 21'!$A$2:$C$274,3,0),0)</f>
        <v>0</v>
      </c>
      <c r="U426">
        <f t="shared" si="6"/>
        <v>28603</v>
      </c>
    </row>
    <row r="427" spans="1:21" hidden="1">
      <c r="A427" s="4" t="s">
        <v>544</v>
      </c>
      <c r="B427" s="7" t="str">
        <f>VLOOKUP(A427,'Todos cabos'!$A$1:$B$556,2,0)</f>
        <v>CABO 105C 20AWG PVC0,8 AM ST1015 UL758- RELEVO</v>
      </c>
      <c r="C427" s="5" t="s">
        <v>22</v>
      </c>
      <c r="D427" s="5" t="s">
        <v>29</v>
      </c>
      <c r="E427" s="5" t="s">
        <v>545</v>
      </c>
      <c r="F427" s="5" t="s">
        <v>25</v>
      </c>
      <c r="G427" s="5" t="s">
        <v>26</v>
      </c>
      <c r="H427" s="5" t="s">
        <v>530</v>
      </c>
      <c r="I427" s="5">
        <f>IFERROR(VLOOKUP(A427,'2040 2050 Jan 21'!$A$56:$C$247,3,0),0)</f>
        <v>35740</v>
      </c>
      <c r="J427" s="5">
        <f>IFERROR(VLOOKUP(A427,'2040 2050 Fev 21'!$A$2:$C$239,3,0),0)</f>
        <v>40930</v>
      </c>
      <c r="K427" s="5">
        <f>IFERROR(VLOOKUP(A427,'2040 2050 Mar 21'!$A$2:$C$225,3,0),0)</f>
        <v>24800</v>
      </c>
      <c r="L427" s="5">
        <f>IFERROR(VLOOKUP(A427,'2040 2050 Abr 21'!$A$2:$C$189,3,0),0)</f>
        <v>0</v>
      </c>
      <c r="M427" s="5">
        <f>IFERROR(VLOOKUP(A427,'2040 2050 Mai 21'!$A$2:$C$228,3,0),0)</f>
        <v>44500</v>
      </c>
      <c r="N427" s="5">
        <f>IFERROR(VLOOKUP(A427,'2040 2050 Jun 21'!$A$2:$C$236,3,0),0)</f>
        <v>20000</v>
      </c>
      <c r="O427" s="5">
        <f>IFERROR(VLOOKUP(A427,'2040 2050 Jul 21'!$A$2:$C$280,3,0),0)</f>
        <v>38000</v>
      </c>
      <c r="P427" s="5">
        <f>IFERROR(VLOOKUP(A427,'2040 2050 Ago 21'!$A$2:$C$232,3,0),0)</f>
        <v>30000</v>
      </c>
      <c r="Q427" s="5">
        <f>IFERROR(VLOOKUP(A427,'2040 2050 Set 21'!$A$2:$C$226,3,0),0)</f>
        <v>45550</v>
      </c>
      <c r="R427" s="5">
        <f>IFERROR(VLOOKUP(A427,'2040 2050 Out 21'!$A$2:$C$225,3,0),0)</f>
        <v>0</v>
      </c>
      <c r="S427" s="5">
        <f>IFERROR(VLOOKUP(A427,'2040 2050 Nov 21'!$A$2:$C$249,3,0),0)</f>
        <v>35150</v>
      </c>
      <c r="T427" s="5">
        <f>IFERROR(VLOOKUP(A427,'2040 2050 Dez 21'!$A$2:$C$274,3,0),0)</f>
        <v>0</v>
      </c>
      <c r="U427">
        <f t="shared" si="6"/>
        <v>314670</v>
      </c>
    </row>
    <row r="428" spans="1:21" hidden="1">
      <c r="A428" s="4" t="s">
        <v>546</v>
      </c>
      <c r="B428" s="7" t="str">
        <f>VLOOKUP(A428,'Todos cabos'!$A$1:$B$556,2,0)</f>
        <v>CABO 105C 20AWG PVC0,8  AZ ST1015  UL758-- RELEVO</v>
      </c>
      <c r="C428" s="5" t="s">
        <v>22</v>
      </c>
      <c r="D428" s="5" t="s">
        <v>31</v>
      </c>
      <c r="E428" s="5" t="s">
        <v>545</v>
      </c>
      <c r="F428" s="5" t="s">
        <v>25</v>
      </c>
      <c r="G428" s="5" t="s">
        <v>26</v>
      </c>
      <c r="H428" s="5" t="s">
        <v>530</v>
      </c>
      <c r="I428" s="5">
        <f>IFERROR(VLOOKUP(A428,'2040 2050 Jan 21'!$A$56:$C$247,3,0),0)</f>
        <v>67000</v>
      </c>
      <c r="J428" s="5">
        <f>IFERROR(VLOOKUP(A428,'2040 2050 Fev 21'!$A$2:$C$239,3,0),0)</f>
        <v>0</v>
      </c>
      <c r="K428" s="5">
        <f>IFERROR(VLOOKUP(A428,'2040 2050 Mar 21'!$A$2:$C$225,3,0),0)</f>
        <v>32200</v>
      </c>
      <c r="L428" s="5">
        <f>IFERROR(VLOOKUP(A428,'2040 2050 Abr 21'!$A$2:$C$189,3,0),0)</f>
        <v>41000</v>
      </c>
      <c r="M428" s="5">
        <f>IFERROR(VLOOKUP(A428,'2040 2050 Mai 21'!$A$2:$C$228,3,0),0)</f>
        <v>62600</v>
      </c>
      <c r="N428" s="5">
        <f>IFERROR(VLOOKUP(A428,'2040 2050 Jun 21'!$A$2:$C$236,3,0),0)</f>
        <v>30400</v>
      </c>
      <c r="O428" s="5">
        <f>IFERROR(VLOOKUP(A428,'2040 2050 Jul 21'!$A$2:$C$280,3,0),0)</f>
        <v>92680</v>
      </c>
      <c r="P428" s="5">
        <f>IFERROR(VLOOKUP(A428,'2040 2050 Ago 21'!$A$2:$C$232,3,0),0)</f>
        <v>58600</v>
      </c>
      <c r="Q428" s="5">
        <f>IFERROR(VLOOKUP(A428,'2040 2050 Set 21'!$A$2:$C$226,3,0),0)</f>
        <v>48000</v>
      </c>
      <c r="R428" s="5">
        <f>IFERROR(VLOOKUP(A428,'2040 2050 Out 21'!$A$2:$C$225,3,0),0)</f>
        <v>32000</v>
      </c>
      <c r="S428" s="5">
        <f>IFERROR(VLOOKUP(A428,'2040 2050 Nov 21'!$A$2:$C$249,3,0),0)</f>
        <v>34900</v>
      </c>
      <c r="T428" s="5">
        <f>IFERROR(VLOOKUP(A428,'2040 2050 Dez 21'!$A$2:$C$274,3,0),0)</f>
        <v>32800</v>
      </c>
      <c r="U428">
        <f t="shared" si="6"/>
        <v>532180</v>
      </c>
    </row>
    <row r="429" spans="1:21" hidden="1">
      <c r="A429" s="4" t="s">
        <v>547</v>
      </c>
      <c r="B429" s="7" t="str">
        <f>VLOOKUP(A429,'Todos cabos'!$A$1:$B$556,2,0)</f>
        <v>CABO 105C 020AWG PVC0,8 BR ST1015 UL758- RELEVO</v>
      </c>
      <c r="C429" s="5" t="s">
        <v>22</v>
      </c>
      <c r="D429" s="5" t="s">
        <v>37</v>
      </c>
      <c r="E429" s="5" t="s">
        <v>545</v>
      </c>
      <c r="F429" s="5" t="s">
        <v>25</v>
      </c>
      <c r="G429" s="5" t="s">
        <v>26</v>
      </c>
      <c r="H429" s="5" t="s">
        <v>530</v>
      </c>
      <c r="I429" s="5">
        <f>IFERROR(VLOOKUP(A429,'2040 2050 Jan 21'!$A$56:$C$247,3,0),0)</f>
        <v>0</v>
      </c>
      <c r="J429" s="5">
        <f>IFERROR(VLOOKUP(A429,'2040 2050 Fev 21'!$A$2:$C$239,3,0),0)</f>
        <v>30000</v>
      </c>
      <c r="K429" s="5">
        <f>IFERROR(VLOOKUP(A429,'2040 2050 Mar 21'!$A$2:$C$225,3,0),0)</f>
        <v>32000</v>
      </c>
      <c r="L429" s="5">
        <f>IFERROR(VLOOKUP(A429,'2040 2050 Abr 21'!$A$2:$C$189,3,0),0)</f>
        <v>0</v>
      </c>
      <c r="M429" s="5">
        <f>IFERROR(VLOOKUP(A429,'2040 2050 Mai 21'!$A$2:$C$228,3,0),0)</f>
        <v>0</v>
      </c>
      <c r="N429" s="5">
        <f>IFERROR(VLOOKUP(A429,'2040 2050 Jun 21'!$A$2:$C$236,3,0),0)</f>
        <v>30000</v>
      </c>
      <c r="O429" s="5">
        <f>IFERROR(VLOOKUP(A429,'2040 2050 Jul 21'!$A$2:$C$280,3,0),0)</f>
        <v>0</v>
      </c>
      <c r="P429" s="5">
        <f>IFERROR(VLOOKUP(A429,'2040 2050 Ago 21'!$A$2:$C$232,3,0),0)</f>
        <v>32000</v>
      </c>
      <c r="Q429" s="5">
        <f>IFERROR(VLOOKUP(A429,'2040 2050 Set 21'!$A$2:$C$226,3,0),0)</f>
        <v>0</v>
      </c>
      <c r="R429" s="5">
        <f>IFERROR(VLOOKUP(A429,'2040 2050 Out 21'!$A$2:$C$225,3,0),0)</f>
        <v>20000</v>
      </c>
      <c r="S429" s="5">
        <f>IFERROR(VLOOKUP(A429,'2040 2050 Nov 21'!$A$2:$C$249,3,0),0)</f>
        <v>0</v>
      </c>
      <c r="T429" s="5">
        <f>IFERROR(VLOOKUP(A429,'2040 2050 Dez 21'!$A$2:$C$274,3,0),0)</f>
        <v>0</v>
      </c>
      <c r="U429">
        <f t="shared" si="6"/>
        <v>144000</v>
      </c>
    </row>
    <row r="430" spans="1:21" hidden="1">
      <c r="A430" s="4" t="s">
        <v>548</v>
      </c>
      <c r="B430" s="7" t="str">
        <f>VLOOKUP(A430,'Todos cabos'!$A$1:$B$556,2,0)</f>
        <v>CABO 105C 020AWG PVC0,8 LJ ST1015 UL758- RELEVO</v>
      </c>
      <c r="C430" s="5" t="s">
        <v>22</v>
      </c>
      <c r="D430" s="5" t="s">
        <v>57</v>
      </c>
      <c r="E430" s="5" t="s">
        <v>545</v>
      </c>
      <c r="F430" s="5" t="s">
        <v>25</v>
      </c>
      <c r="G430" s="5" t="s">
        <v>26</v>
      </c>
      <c r="H430" s="5" t="s">
        <v>530</v>
      </c>
      <c r="I430" s="5">
        <f>IFERROR(VLOOKUP(A430,'2040 2050 Jan 21'!$A$56:$C$247,3,0),0)</f>
        <v>7200</v>
      </c>
      <c r="J430" s="5">
        <f>IFERROR(VLOOKUP(A430,'2040 2050 Fev 21'!$A$2:$C$239,3,0),0)</f>
        <v>0</v>
      </c>
      <c r="K430" s="5">
        <f>IFERROR(VLOOKUP(A430,'2040 2050 Mar 21'!$A$2:$C$225,3,0),0)</f>
        <v>0</v>
      </c>
      <c r="L430" s="5">
        <f>IFERROR(VLOOKUP(A430,'2040 2050 Abr 21'!$A$2:$C$189,3,0),0)</f>
        <v>6000</v>
      </c>
      <c r="M430" s="5">
        <f>IFERROR(VLOOKUP(A430,'2040 2050 Mai 21'!$A$2:$C$228,3,0),0)</f>
        <v>0</v>
      </c>
      <c r="N430" s="5">
        <f>IFERROR(VLOOKUP(A430,'2040 2050 Jun 21'!$A$2:$C$236,3,0),0)</f>
        <v>20800</v>
      </c>
      <c r="O430" s="5">
        <f>IFERROR(VLOOKUP(A430,'2040 2050 Jul 21'!$A$2:$C$280,3,0),0)</f>
        <v>23550</v>
      </c>
      <c r="P430" s="5">
        <f>IFERROR(VLOOKUP(A430,'2040 2050 Ago 21'!$A$2:$C$232,3,0),0)</f>
        <v>24000</v>
      </c>
      <c r="Q430" s="5">
        <f>IFERROR(VLOOKUP(A430,'2040 2050 Set 21'!$A$2:$C$226,3,0),0)</f>
        <v>0</v>
      </c>
      <c r="R430" s="5">
        <f>IFERROR(VLOOKUP(A430,'2040 2050 Out 21'!$A$2:$C$225,3,0),0)</f>
        <v>0</v>
      </c>
      <c r="S430" s="5">
        <f>IFERROR(VLOOKUP(A430,'2040 2050 Nov 21'!$A$2:$C$249,3,0),0)</f>
        <v>0</v>
      </c>
      <c r="T430" s="5">
        <f>IFERROR(VLOOKUP(A430,'2040 2050 Dez 21'!$A$2:$C$274,3,0),0)</f>
        <v>0</v>
      </c>
      <c r="U430">
        <f t="shared" si="6"/>
        <v>81550</v>
      </c>
    </row>
    <row r="431" spans="1:21" hidden="1">
      <c r="A431" s="4" t="s">
        <v>549</v>
      </c>
      <c r="B431" s="7" t="str">
        <f>VLOOKUP(A431,'Todos cabos'!$A$1:$B$556,2,0)</f>
        <v>CABO 105C 20AWG PVC0,8 MR ST1015 UL758- RELEVO</v>
      </c>
      <c r="C431" s="5" t="s">
        <v>22</v>
      </c>
      <c r="D431" s="5" t="s">
        <v>35</v>
      </c>
      <c r="E431" s="5" t="s">
        <v>545</v>
      </c>
      <c r="F431" s="5" t="s">
        <v>25</v>
      </c>
      <c r="G431" s="5" t="s">
        <v>26</v>
      </c>
      <c r="H431" s="5" t="s">
        <v>530</v>
      </c>
      <c r="I431" s="5">
        <f>IFERROR(VLOOKUP(A431,'2040 2050 Jan 21'!$A$56:$C$247,3,0),0)</f>
        <v>0</v>
      </c>
      <c r="J431" s="5">
        <f>IFERROR(VLOOKUP(A431,'2040 2050 Fev 21'!$A$2:$C$239,3,0),0)</f>
        <v>0</v>
      </c>
      <c r="K431" s="5">
        <f>IFERROR(VLOOKUP(A431,'2040 2050 Mar 21'!$A$2:$C$225,3,0),0)</f>
        <v>38000</v>
      </c>
      <c r="L431" s="5">
        <f>IFERROR(VLOOKUP(A431,'2040 2050 Abr 21'!$A$2:$C$189,3,0),0)</f>
        <v>0</v>
      </c>
      <c r="M431" s="5">
        <f>IFERROR(VLOOKUP(A431,'2040 2050 Mai 21'!$A$2:$C$228,3,0),0)</f>
        <v>10000</v>
      </c>
      <c r="N431" s="5">
        <f>IFERROR(VLOOKUP(A431,'2040 2050 Jun 21'!$A$2:$C$236,3,0),0)</f>
        <v>39200</v>
      </c>
      <c r="O431" s="5">
        <f>IFERROR(VLOOKUP(A431,'2040 2050 Jul 21'!$A$2:$C$280,3,0),0)</f>
        <v>0</v>
      </c>
      <c r="P431" s="5">
        <f>IFERROR(VLOOKUP(A431,'2040 2050 Ago 21'!$A$2:$C$232,3,0),0)</f>
        <v>30000</v>
      </c>
      <c r="Q431" s="5">
        <f>IFERROR(VLOOKUP(A431,'2040 2050 Set 21'!$A$2:$C$226,3,0),0)</f>
        <v>0</v>
      </c>
      <c r="R431" s="5">
        <f>IFERROR(VLOOKUP(A431,'2040 2050 Out 21'!$A$2:$C$225,3,0),0)</f>
        <v>21500</v>
      </c>
      <c r="S431" s="5">
        <f>IFERROR(VLOOKUP(A431,'2040 2050 Nov 21'!$A$2:$C$249,3,0),0)</f>
        <v>0</v>
      </c>
      <c r="T431" s="5">
        <f>IFERROR(VLOOKUP(A431,'2040 2050 Dez 21'!$A$2:$C$274,3,0),0)</f>
        <v>0</v>
      </c>
      <c r="U431">
        <f t="shared" si="6"/>
        <v>138700</v>
      </c>
    </row>
    <row r="432" spans="1:21" hidden="1">
      <c r="A432" s="4" t="s">
        <v>550</v>
      </c>
      <c r="B432" s="7" t="str">
        <f>VLOOKUP(A432,'Todos cabos'!$A$1:$B$556,2,0)</f>
        <v>CABO 105C 020AWG PVC0,8 PR ST1015 UL758- RELEVO</v>
      </c>
      <c r="C432" s="5" t="s">
        <v>22</v>
      </c>
      <c r="D432" s="5" t="s">
        <v>41</v>
      </c>
      <c r="E432" s="5" t="s">
        <v>545</v>
      </c>
      <c r="F432" s="5" t="s">
        <v>25</v>
      </c>
      <c r="G432" s="5" t="s">
        <v>26</v>
      </c>
      <c r="H432" s="5" t="s">
        <v>530</v>
      </c>
      <c r="I432" s="5">
        <f>IFERROR(VLOOKUP(A432,'2040 2050 Jan 21'!$A$56:$C$247,3,0),0)</f>
        <v>28500</v>
      </c>
      <c r="J432" s="5">
        <f>IFERROR(VLOOKUP(A432,'2040 2050 Fev 21'!$A$2:$C$239,3,0),0)</f>
        <v>28500</v>
      </c>
      <c r="K432" s="5">
        <f>IFERROR(VLOOKUP(A432,'2040 2050 Mar 21'!$A$2:$C$225,3,0),0)</f>
        <v>38300</v>
      </c>
      <c r="L432" s="5">
        <f>IFERROR(VLOOKUP(A432,'2040 2050 Abr 21'!$A$2:$C$189,3,0),0)</f>
        <v>0</v>
      </c>
      <c r="M432" s="5">
        <f>IFERROR(VLOOKUP(A432,'2040 2050 Mai 21'!$A$2:$C$228,3,0),0)</f>
        <v>0</v>
      </c>
      <c r="N432" s="5">
        <f>IFERROR(VLOOKUP(A432,'2040 2050 Jun 21'!$A$2:$C$236,3,0),0)</f>
        <v>71300</v>
      </c>
      <c r="O432" s="5">
        <f>IFERROR(VLOOKUP(A432,'2040 2050 Jul 21'!$A$2:$C$280,3,0),0)</f>
        <v>0</v>
      </c>
      <c r="P432" s="5">
        <f>IFERROR(VLOOKUP(A432,'2040 2050 Ago 21'!$A$2:$C$232,3,0),0)</f>
        <v>60000</v>
      </c>
      <c r="Q432" s="5">
        <f>IFERROR(VLOOKUP(A432,'2040 2050 Set 21'!$A$2:$C$226,3,0),0)</f>
        <v>8300</v>
      </c>
      <c r="R432" s="5">
        <f>IFERROR(VLOOKUP(A432,'2040 2050 Out 21'!$A$2:$C$225,3,0),0)</f>
        <v>0</v>
      </c>
      <c r="S432" s="5">
        <f>IFERROR(VLOOKUP(A432,'2040 2050 Nov 21'!$A$2:$C$249,3,0),0)</f>
        <v>0</v>
      </c>
      <c r="T432" s="5">
        <f>IFERROR(VLOOKUP(A432,'2040 2050 Dez 21'!$A$2:$C$274,3,0),0)</f>
        <v>0</v>
      </c>
      <c r="U432">
        <f t="shared" si="6"/>
        <v>234900</v>
      </c>
    </row>
    <row r="433" spans="1:21" hidden="1">
      <c r="A433" s="4" t="s">
        <v>551</v>
      </c>
      <c r="B433" s="7" t="str">
        <f>VLOOKUP(A433,'Todos cabos'!$A$1:$B$556,2,0)</f>
        <v>CABO 105C 020AWG PVC 0,8 VM ST1015 UL758 - RELEVO WEG</v>
      </c>
      <c r="C433" s="5" t="s">
        <v>22</v>
      </c>
      <c r="D433" s="5" t="s">
        <v>45</v>
      </c>
      <c r="E433" s="5" t="s">
        <v>545</v>
      </c>
      <c r="F433" s="5" t="s">
        <v>25</v>
      </c>
      <c r="G433" s="5" t="s">
        <v>26</v>
      </c>
      <c r="H433" s="5" t="s">
        <v>530</v>
      </c>
      <c r="I433" s="5">
        <f>IFERROR(VLOOKUP(A433,'2040 2050 Jan 21'!$A$56:$C$247,3,0),0)</f>
        <v>67200</v>
      </c>
      <c r="J433" s="5">
        <f>IFERROR(VLOOKUP(A433,'2040 2050 Fev 21'!$A$2:$C$239,3,0),0)</f>
        <v>0</v>
      </c>
      <c r="K433" s="5">
        <f>IFERROR(VLOOKUP(A433,'2040 2050 Mar 21'!$A$2:$C$225,3,0),0)</f>
        <v>34000</v>
      </c>
      <c r="L433" s="5">
        <f>IFERROR(VLOOKUP(A433,'2040 2050 Abr 21'!$A$2:$C$189,3,0),0)</f>
        <v>0</v>
      </c>
      <c r="M433" s="5">
        <f>IFERROR(VLOOKUP(A433,'2040 2050 Mai 21'!$A$2:$C$228,3,0),0)</f>
        <v>50820</v>
      </c>
      <c r="N433" s="5">
        <f>IFERROR(VLOOKUP(A433,'2040 2050 Jun 21'!$A$2:$C$236,3,0),0)</f>
        <v>44000</v>
      </c>
      <c r="O433" s="5">
        <f>IFERROR(VLOOKUP(A433,'2040 2050 Jul 21'!$A$2:$C$280,3,0),0)</f>
        <v>57400</v>
      </c>
      <c r="P433" s="5">
        <f>IFERROR(VLOOKUP(A433,'2040 2050 Ago 21'!$A$2:$C$232,3,0),0)</f>
        <v>20000</v>
      </c>
      <c r="Q433" s="5">
        <f>IFERROR(VLOOKUP(A433,'2040 2050 Set 21'!$A$2:$C$226,3,0),0)</f>
        <v>38000</v>
      </c>
      <c r="R433" s="5">
        <f>IFERROR(VLOOKUP(A433,'2040 2050 Out 21'!$A$2:$C$225,3,0),0)</f>
        <v>0</v>
      </c>
      <c r="S433" s="5">
        <f>IFERROR(VLOOKUP(A433,'2040 2050 Nov 21'!$A$2:$C$249,3,0),0)</f>
        <v>37500</v>
      </c>
      <c r="T433" s="5">
        <f>IFERROR(VLOOKUP(A433,'2040 2050 Dez 21'!$A$2:$C$274,3,0),0)</f>
        <v>0</v>
      </c>
      <c r="U433">
        <f t="shared" si="6"/>
        <v>348920</v>
      </c>
    </row>
    <row r="434" spans="1:21" hidden="1">
      <c r="A434" s="4" t="s">
        <v>552</v>
      </c>
      <c r="B434" s="7" t="str">
        <f>VLOOKUP(A434,'Todos cabos'!$A$1:$B$556,2,0)</f>
        <v>CABO 105C 020AWG PVC0,8 VD/AM ST1015 UL758- RELEVO</v>
      </c>
      <c r="C434" s="5" t="s">
        <v>22</v>
      </c>
      <c r="D434" s="5" t="s">
        <v>136</v>
      </c>
      <c r="E434" s="5" t="s">
        <v>545</v>
      </c>
      <c r="F434" s="5" t="s">
        <v>25</v>
      </c>
      <c r="G434" s="5" t="s">
        <v>26</v>
      </c>
      <c r="H434" s="5" t="s">
        <v>530</v>
      </c>
      <c r="I434" s="5">
        <f>IFERROR(VLOOKUP(A434,'2040 2050 Jan 21'!$A$56:$C$247,3,0),0)</f>
        <v>65210</v>
      </c>
      <c r="J434" s="5">
        <f>IFERROR(VLOOKUP(A434,'2040 2050 Fev 21'!$A$2:$C$239,3,0),0)</f>
        <v>0</v>
      </c>
      <c r="K434" s="5">
        <f>IFERROR(VLOOKUP(A434,'2040 2050 Mar 21'!$A$2:$C$225,3,0),0)</f>
        <v>41800</v>
      </c>
      <c r="L434" s="5">
        <f>IFERROR(VLOOKUP(A434,'2040 2050 Abr 21'!$A$2:$C$189,3,0),0)</f>
        <v>0</v>
      </c>
      <c r="M434" s="5">
        <f>IFERROR(VLOOKUP(A434,'2040 2050 Mai 21'!$A$2:$C$228,3,0),0)</f>
        <v>16000</v>
      </c>
      <c r="N434" s="5">
        <f>IFERROR(VLOOKUP(A434,'2040 2050 Jun 21'!$A$2:$C$236,3,0),0)</f>
        <v>42100</v>
      </c>
      <c r="O434" s="5">
        <f>IFERROR(VLOOKUP(A434,'2040 2050 Jul 21'!$A$2:$C$280,3,0),0)</f>
        <v>40000</v>
      </c>
      <c r="P434" s="5">
        <f>IFERROR(VLOOKUP(A434,'2040 2050 Ago 21'!$A$2:$C$232,3,0),0)</f>
        <v>51675</v>
      </c>
      <c r="Q434" s="5">
        <f>IFERROR(VLOOKUP(A434,'2040 2050 Set 21'!$A$2:$C$226,3,0),0)</f>
        <v>0</v>
      </c>
      <c r="R434" s="5">
        <f>IFERROR(VLOOKUP(A434,'2040 2050 Out 21'!$A$2:$C$225,3,0),0)</f>
        <v>48000</v>
      </c>
      <c r="S434" s="5">
        <f>IFERROR(VLOOKUP(A434,'2040 2050 Nov 21'!$A$2:$C$249,3,0),0)</f>
        <v>0</v>
      </c>
      <c r="T434" s="5">
        <f>IFERROR(VLOOKUP(A434,'2040 2050 Dez 21'!$A$2:$C$274,3,0),0)</f>
        <v>16300</v>
      </c>
      <c r="U434">
        <f t="shared" si="6"/>
        <v>321085</v>
      </c>
    </row>
    <row r="435" spans="1:21">
      <c r="A435" s="4" t="s">
        <v>553</v>
      </c>
      <c r="B435" s="7" t="str">
        <f>VLOOKUP(A435,'Todos cabos'!$A$1:$B$556,2,0)</f>
        <v>CABO 105C 022AWG PVC0,5 AM</v>
      </c>
      <c r="C435" s="5" t="s">
        <v>22</v>
      </c>
      <c r="D435" s="5" t="s">
        <v>29</v>
      </c>
      <c r="E435" s="5" t="s">
        <v>429</v>
      </c>
      <c r="F435" s="5" t="s">
        <v>25</v>
      </c>
      <c r="G435" s="5" t="s">
        <v>195</v>
      </c>
      <c r="H435" s="5" t="s">
        <v>50</v>
      </c>
      <c r="I435" s="5">
        <f>IFERROR(VLOOKUP(A435,'2040 2050 Jan 21'!$A$56:$C$247,3,0),0)</f>
        <v>204150</v>
      </c>
      <c r="J435" s="5">
        <f>IFERROR(VLOOKUP(A435,'2040 2050 Fev 21'!$A$2:$C$239,3,0),0)</f>
        <v>258400</v>
      </c>
      <c r="K435" s="5">
        <f>IFERROR(VLOOKUP(A435,'2040 2050 Mar 21'!$A$2:$C$225,3,0),0)</f>
        <v>231100</v>
      </c>
      <c r="L435" s="5">
        <f>IFERROR(VLOOKUP(A435,'2040 2050 Abr 21'!$A$2:$C$189,3,0),0)</f>
        <v>224300</v>
      </c>
      <c r="M435" s="5">
        <f>IFERROR(VLOOKUP(A435,'2040 2050 Mai 21'!$A$2:$C$228,3,0),0)</f>
        <v>105690</v>
      </c>
      <c r="N435" s="5">
        <f>IFERROR(VLOOKUP(A435,'2040 2050 Jun 21'!$A$2:$C$236,3,0),0)</f>
        <v>209500</v>
      </c>
      <c r="O435" s="5">
        <f>IFERROR(VLOOKUP(A435,'2040 2050 Jul 21'!$A$2:$C$280,3,0),0)</f>
        <v>314200</v>
      </c>
      <c r="P435" s="5">
        <f>IFERROR(VLOOKUP(A435,'2040 2050 Ago 21'!$A$2:$C$232,3,0),0)</f>
        <v>0</v>
      </c>
      <c r="Q435" s="5">
        <f>IFERROR(VLOOKUP(A435,'2040 2050 Set 21'!$A$2:$C$226,3,0),0)</f>
        <v>308150</v>
      </c>
      <c r="R435" s="5">
        <f>IFERROR(VLOOKUP(A435,'2040 2050 Out 21'!$A$2:$C$225,3,0),0)</f>
        <v>101490</v>
      </c>
      <c r="S435" s="5">
        <f>IFERROR(VLOOKUP(A435,'2040 2050 Nov 21'!$A$2:$C$249,3,0),0)</f>
        <v>202750</v>
      </c>
      <c r="T435" s="5">
        <f>IFERROR(VLOOKUP(A435,'2040 2050 Dez 21'!$A$2:$C$274,3,0),0)</f>
        <v>206700</v>
      </c>
      <c r="U435">
        <f t="shared" si="6"/>
        <v>2366430</v>
      </c>
    </row>
    <row r="436" spans="1:21">
      <c r="A436" s="4" t="s">
        <v>554</v>
      </c>
      <c r="B436" s="7" t="str">
        <f>VLOOKUP(A436,'Todos cabos'!$A$1:$B$556,2,0)</f>
        <v>CABO 105C 022AWG PVC 0,40 AM</v>
      </c>
      <c r="C436" s="5" t="s">
        <v>22</v>
      </c>
      <c r="D436" s="5" t="s">
        <v>29</v>
      </c>
      <c r="E436" s="5" t="s">
        <v>429</v>
      </c>
      <c r="F436" s="5" t="s">
        <v>25</v>
      </c>
      <c r="G436" s="5" t="s">
        <v>49</v>
      </c>
      <c r="I436" s="5">
        <f>IFERROR(VLOOKUP(A436,'2040 2050 Jan 21'!$A$56:$C$247,3,0),0)</f>
        <v>42000</v>
      </c>
      <c r="J436" s="5">
        <f>IFERROR(VLOOKUP(A436,'2040 2050 Fev 21'!$A$2:$C$239,3,0),0)</f>
        <v>0</v>
      </c>
      <c r="K436" s="5">
        <f>IFERROR(VLOOKUP(A436,'2040 2050 Mar 21'!$A$2:$C$225,3,0),0)</f>
        <v>64100</v>
      </c>
      <c r="L436" s="5">
        <f>IFERROR(VLOOKUP(A436,'2040 2050 Abr 21'!$A$2:$C$189,3,0),0)</f>
        <v>0</v>
      </c>
      <c r="M436" s="5">
        <f>IFERROR(VLOOKUP(A436,'2040 2050 Mai 21'!$A$2:$C$228,3,0),0)</f>
        <v>0</v>
      </c>
      <c r="N436" s="5">
        <f>IFERROR(VLOOKUP(A436,'2040 2050 Jun 21'!$A$2:$C$236,3,0),0)</f>
        <v>33400</v>
      </c>
      <c r="O436" s="5">
        <f>IFERROR(VLOOKUP(A436,'2040 2050 Jul 21'!$A$2:$C$280,3,0),0)</f>
        <v>0</v>
      </c>
      <c r="P436" s="5">
        <f>IFERROR(VLOOKUP(A436,'2040 2050 Ago 21'!$A$2:$C$232,3,0),0)</f>
        <v>0</v>
      </c>
      <c r="Q436" s="5">
        <f>IFERROR(VLOOKUP(A436,'2040 2050 Set 21'!$A$2:$C$226,3,0),0)</f>
        <v>44800</v>
      </c>
      <c r="R436" s="5">
        <f>IFERROR(VLOOKUP(A436,'2040 2050 Out 21'!$A$2:$C$225,3,0),0)</f>
        <v>0</v>
      </c>
      <c r="S436" s="5">
        <f>IFERROR(VLOOKUP(A436,'2040 2050 Nov 21'!$A$2:$C$249,3,0),0)</f>
        <v>0</v>
      </c>
      <c r="T436" s="5">
        <f>IFERROR(VLOOKUP(A436,'2040 2050 Dez 21'!$A$2:$C$274,3,0),0)</f>
        <v>92000</v>
      </c>
      <c r="U436">
        <f t="shared" si="6"/>
        <v>276300</v>
      </c>
    </row>
    <row r="437" spans="1:21">
      <c r="A437" s="4" t="s">
        <v>555</v>
      </c>
      <c r="B437" s="7" t="str">
        <f>VLOOKUP(A437,'Todos cabos'!$A$1:$B$556,2,0)</f>
        <v>CABO 105C 022AWG PVC0,6 AZ DUPLA ISOLACAO 0,3 + 0,3 MM</v>
      </c>
      <c r="C437" s="5" t="s">
        <v>22</v>
      </c>
      <c r="D437" s="5" t="s">
        <v>31</v>
      </c>
      <c r="E437" s="5" t="s">
        <v>429</v>
      </c>
      <c r="F437" s="5" t="s">
        <v>25</v>
      </c>
      <c r="G437" s="5" t="s">
        <v>200</v>
      </c>
      <c r="H437" s="5" t="s">
        <v>50</v>
      </c>
      <c r="I437" s="5">
        <f>IFERROR(VLOOKUP(A437,'2040 2050 Jan 21'!$A$56:$C$247,3,0),0)</f>
        <v>0</v>
      </c>
      <c r="J437" s="5">
        <f>IFERROR(VLOOKUP(A437,'2040 2050 Fev 21'!$A$2:$C$239,3,0),0)</f>
        <v>0</v>
      </c>
      <c r="K437" s="5">
        <f>IFERROR(VLOOKUP(A437,'2040 2050 Mar 21'!$A$2:$C$225,3,0),0)</f>
        <v>500</v>
      </c>
      <c r="L437" s="5">
        <f>IFERROR(VLOOKUP(A437,'2040 2050 Abr 21'!$A$2:$C$189,3,0),0)</f>
        <v>0</v>
      </c>
      <c r="M437" s="5">
        <f>IFERROR(VLOOKUP(A437,'2040 2050 Mai 21'!$A$2:$C$228,3,0),0)</f>
        <v>1000</v>
      </c>
      <c r="N437" s="5">
        <f>IFERROR(VLOOKUP(A437,'2040 2050 Jun 21'!$A$2:$C$236,3,0),0)</f>
        <v>0</v>
      </c>
      <c r="O437" s="5">
        <f>IFERROR(VLOOKUP(A437,'2040 2050 Jul 21'!$A$2:$C$280,3,0),0)</f>
        <v>0</v>
      </c>
      <c r="P437" s="5">
        <f>IFERROR(VLOOKUP(A437,'2040 2050 Ago 21'!$A$2:$C$232,3,0),0)</f>
        <v>0</v>
      </c>
      <c r="Q437" s="5">
        <f>IFERROR(VLOOKUP(A437,'2040 2050 Set 21'!$A$2:$C$226,3,0),0)</f>
        <v>0</v>
      </c>
      <c r="R437" s="5">
        <f>IFERROR(VLOOKUP(A437,'2040 2050 Out 21'!$A$2:$C$225,3,0),0)</f>
        <v>0</v>
      </c>
      <c r="S437" s="5">
        <f>IFERROR(VLOOKUP(A437,'2040 2050 Nov 21'!$A$2:$C$249,3,0),0)</f>
        <v>0</v>
      </c>
      <c r="T437" s="5">
        <f>IFERROR(VLOOKUP(A437,'2040 2050 Dez 21'!$A$2:$C$274,3,0),0)</f>
        <v>63350</v>
      </c>
      <c r="U437">
        <f t="shared" si="6"/>
        <v>64850</v>
      </c>
    </row>
    <row r="438" spans="1:21">
      <c r="A438" s="4" t="s">
        <v>556</v>
      </c>
      <c r="B438" s="7" t="str">
        <f>VLOOKUP(A438,'Todos cabos'!$A$1:$B$556,2,0)</f>
        <v>CABO 105C 22AWG PVC0,5 AZ</v>
      </c>
      <c r="C438" s="5" t="s">
        <v>22</v>
      </c>
      <c r="D438" s="5" t="s">
        <v>31</v>
      </c>
      <c r="E438" s="5" t="s">
        <v>429</v>
      </c>
      <c r="F438" s="5" t="s">
        <v>25</v>
      </c>
      <c r="G438" s="5" t="s">
        <v>195</v>
      </c>
      <c r="H438" s="5" t="s">
        <v>50</v>
      </c>
      <c r="I438" s="5">
        <f>IFERROR(VLOOKUP(A438,'2040 2050 Jan 21'!$A$56:$C$247,3,0),0)</f>
        <v>897090</v>
      </c>
      <c r="J438" s="5">
        <f>IFERROR(VLOOKUP(A438,'2040 2050 Fev 21'!$A$2:$C$239,3,0),0)</f>
        <v>807000</v>
      </c>
      <c r="K438" s="5">
        <f>IFERROR(VLOOKUP(A438,'2040 2050 Mar 21'!$A$2:$C$225,3,0),0)</f>
        <v>967140</v>
      </c>
      <c r="L438" s="5">
        <f>IFERROR(VLOOKUP(A438,'2040 2050 Abr 21'!$A$2:$C$189,3,0),0)</f>
        <v>722620</v>
      </c>
      <c r="M438" s="5">
        <f>IFERROR(VLOOKUP(A438,'2040 2050 Mai 21'!$A$2:$C$228,3,0),0)</f>
        <v>649110</v>
      </c>
      <c r="N438" s="5">
        <f>IFERROR(VLOOKUP(A438,'2040 2050 Jun 21'!$A$2:$C$236,3,0),0)</f>
        <v>932940</v>
      </c>
      <c r="O438" s="5">
        <f>IFERROR(VLOOKUP(A438,'2040 2050 Jul 21'!$A$2:$C$280,3,0),0)</f>
        <v>866280</v>
      </c>
      <c r="P438" s="5">
        <f>IFERROR(VLOOKUP(A438,'2040 2050 Ago 21'!$A$2:$C$232,3,0),0)</f>
        <v>533100</v>
      </c>
      <c r="Q438" s="5">
        <f>IFERROR(VLOOKUP(A438,'2040 2050 Set 21'!$A$2:$C$226,3,0),0)</f>
        <v>765220</v>
      </c>
      <c r="R438" s="5">
        <f>IFERROR(VLOOKUP(A438,'2040 2050 Out 21'!$A$2:$C$225,3,0),0)</f>
        <v>764650</v>
      </c>
      <c r="S438" s="5">
        <f>IFERROR(VLOOKUP(A438,'2040 2050 Nov 21'!$A$2:$C$249,3,0),0)</f>
        <v>809900</v>
      </c>
      <c r="T438" s="5">
        <f>IFERROR(VLOOKUP(A438,'2040 2050 Dez 21'!$A$2:$C$274,3,0),0)</f>
        <v>710100</v>
      </c>
      <c r="U438">
        <f t="shared" si="6"/>
        <v>9425150</v>
      </c>
    </row>
    <row r="439" spans="1:21">
      <c r="A439" s="4" t="s">
        <v>557</v>
      </c>
      <c r="B439" s="7" t="str">
        <f>VLOOKUP(A439,'Todos cabos'!$A$1:$B$556,2,0)</f>
        <v>CABO 105C 022AWG PVC 0,40 AZ</v>
      </c>
      <c r="C439" s="5" t="s">
        <v>22</v>
      </c>
      <c r="D439" s="5" t="s">
        <v>31</v>
      </c>
      <c r="E439" s="5" t="s">
        <v>429</v>
      </c>
      <c r="F439" s="5" t="s">
        <v>25</v>
      </c>
      <c r="G439" s="5" t="s">
        <v>49</v>
      </c>
      <c r="I439" s="5">
        <f>IFERROR(VLOOKUP(A439,'2040 2050 Jan 21'!$A$56:$C$247,3,0),0)</f>
        <v>22200</v>
      </c>
      <c r="J439" s="5">
        <f>IFERROR(VLOOKUP(A439,'2040 2050 Fev 21'!$A$2:$C$239,3,0),0)</f>
        <v>0</v>
      </c>
      <c r="K439" s="5">
        <f>IFERROR(VLOOKUP(A439,'2040 2050 Mar 21'!$A$2:$C$225,3,0),0)</f>
        <v>33500</v>
      </c>
      <c r="L439" s="5">
        <f>IFERROR(VLOOKUP(A439,'2040 2050 Abr 21'!$A$2:$C$189,3,0),0)</f>
        <v>0</v>
      </c>
      <c r="M439" s="5">
        <f>IFERROR(VLOOKUP(A439,'2040 2050 Mai 21'!$A$2:$C$228,3,0),0)</f>
        <v>0</v>
      </c>
      <c r="N439" s="5">
        <f>IFERROR(VLOOKUP(A439,'2040 2050 Jun 21'!$A$2:$C$236,3,0),0)</f>
        <v>14850</v>
      </c>
      <c r="O439" s="5">
        <f>IFERROR(VLOOKUP(A439,'2040 2050 Jul 21'!$A$2:$C$280,3,0),0)</f>
        <v>0</v>
      </c>
      <c r="P439" s="5">
        <f>IFERROR(VLOOKUP(A439,'2040 2050 Ago 21'!$A$2:$C$232,3,0),0)</f>
        <v>22080</v>
      </c>
      <c r="Q439" s="5">
        <f>IFERROR(VLOOKUP(A439,'2040 2050 Set 21'!$A$2:$C$226,3,0),0)</f>
        <v>0</v>
      </c>
      <c r="R439" s="5">
        <f>IFERROR(VLOOKUP(A439,'2040 2050 Out 21'!$A$2:$C$225,3,0),0)</f>
        <v>0</v>
      </c>
      <c r="S439" s="5">
        <f>IFERROR(VLOOKUP(A439,'2040 2050 Nov 21'!$A$2:$C$249,3,0),0)</f>
        <v>10790</v>
      </c>
      <c r="T439" s="5">
        <f>IFERROR(VLOOKUP(A439,'2040 2050 Dez 21'!$A$2:$C$274,3,0),0)</f>
        <v>13100</v>
      </c>
      <c r="U439">
        <f t="shared" si="6"/>
        <v>116520</v>
      </c>
    </row>
    <row r="440" spans="1:21">
      <c r="A440" s="4" t="s">
        <v>558</v>
      </c>
      <c r="B440" s="7" t="str">
        <f>VLOOKUP(A440,'Todos cabos'!$A$1:$B$556,2,0)</f>
        <v>CABO 105C 022AWG PVC0,5 BR</v>
      </c>
      <c r="C440" s="5" t="s">
        <v>22</v>
      </c>
      <c r="D440" s="5" t="s">
        <v>37</v>
      </c>
      <c r="E440" s="5" t="s">
        <v>429</v>
      </c>
      <c r="F440" s="5" t="s">
        <v>25</v>
      </c>
      <c r="G440" s="5" t="s">
        <v>195</v>
      </c>
      <c r="H440" s="5" t="s">
        <v>50</v>
      </c>
      <c r="I440" s="5">
        <f>IFERROR(VLOOKUP(A440,'2040 2050 Jan 21'!$A$56:$C$247,3,0),0)</f>
        <v>442310</v>
      </c>
      <c r="J440" s="5">
        <f>IFERROR(VLOOKUP(A440,'2040 2050 Fev 21'!$A$2:$C$239,3,0),0)</f>
        <v>351920</v>
      </c>
      <c r="K440" s="5">
        <f>IFERROR(VLOOKUP(A440,'2040 2050 Mar 21'!$A$2:$C$225,3,0),0)</f>
        <v>656730</v>
      </c>
      <c r="L440" s="5">
        <f>IFERROR(VLOOKUP(A440,'2040 2050 Abr 21'!$A$2:$C$189,3,0),0)</f>
        <v>461785</v>
      </c>
      <c r="M440" s="5">
        <f>IFERROR(VLOOKUP(A440,'2040 2050 Mai 21'!$A$2:$C$228,3,0),0)</f>
        <v>411710</v>
      </c>
      <c r="N440" s="5">
        <f>IFERROR(VLOOKUP(A440,'2040 2050 Jun 21'!$A$2:$C$236,3,0),0)</f>
        <v>578077</v>
      </c>
      <c r="O440" s="5">
        <f>IFERROR(VLOOKUP(A440,'2040 2050 Jul 21'!$A$2:$C$280,3,0),0)</f>
        <v>377200</v>
      </c>
      <c r="P440" s="5">
        <f>IFERROR(VLOOKUP(A440,'2040 2050 Ago 21'!$A$2:$C$232,3,0),0)</f>
        <v>331250</v>
      </c>
      <c r="Q440" s="5">
        <f>IFERROR(VLOOKUP(A440,'2040 2050 Set 21'!$A$2:$C$226,3,0),0)</f>
        <v>396880</v>
      </c>
      <c r="R440" s="5">
        <f>IFERROR(VLOOKUP(A440,'2040 2050 Out 21'!$A$2:$C$225,3,0),0)</f>
        <v>361100</v>
      </c>
      <c r="S440" s="5">
        <f>IFERROR(VLOOKUP(A440,'2040 2050 Nov 21'!$A$2:$C$249,3,0),0)</f>
        <v>377950.5</v>
      </c>
      <c r="T440" s="5">
        <f>IFERROR(VLOOKUP(A440,'2040 2050 Dez 21'!$A$2:$C$274,3,0),0)</f>
        <v>368250</v>
      </c>
      <c r="U440">
        <f t="shared" si="6"/>
        <v>5115162.5</v>
      </c>
    </row>
    <row r="441" spans="1:21">
      <c r="A441" s="4" t="s">
        <v>559</v>
      </c>
      <c r="B441" s="7" t="str">
        <f>VLOOKUP(A441,'Todos cabos'!$A$1:$B$556,2,0)</f>
        <v>CABO 105C 022AWG PVC 0,40 BR</v>
      </c>
      <c r="C441" s="5" t="s">
        <v>22</v>
      </c>
      <c r="D441" s="5" t="s">
        <v>37</v>
      </c>
      <c r="E441" s="5" t="s">
        <v>429</v>
      </c>
      <c r="F441" s="5" t="s">
        <v>25</v>
      </c>
      <c r="G441" s="5" t="s">
        <v>49</v>
      </c>
      <c r="I441" s="5">
        <f>IFERROR(VLOOKUP(A441,'2040 2050 Jan 21'!$A$56:$C$247,3,0),0)</f>
        <v>180000</v>
      </c>
      <c r="J441" s="5">
        <f>IFERROR(VLOOKUP(A441,'2040 2050 Fev 21'!$A$2:$C$239,3,0),0)</f>
        <v>215485</v>
      </c>
      <c r="K441" s="5">
        <f>IFERROR(VLOOKUP(A441,'2040 2050 Mar 21'!$A$2:$C$225,3,0),0)</f>
        <v>149680</v>
      </c>
      <c r="L441" s="5">
        <f>IFERROR(VLOOKUP(A441,'2040 2050 Abr 21'!$A$2:$C$189,3,0),0)</f>
        <v>106520</v>
      </c>
      <c r="M441" s="5">
        <f>IFERROR(VLOOKUP(A441,'2040 2050 Mai 21'!$A$2:$C$228,3,0),0)</f>
        <v>103130</v>
      </c>
      <c r="N441" s="5">
        <f>IFERROR(VLOOKUP(A441,'2040 2050 Jun 21'!$A$2:$C$236,3,0),0)</f>
        <v>102990</v>
      </c>
      <c r="O441" s="5">
        <f>IFERROR(VLOOKUP(A441,'2040 2050 Jul 21'!$A$2:$C$280,3,0),0)</f>
        <v>140000</v>
      </c>
      <c r="P441" s="5">
        <f>IFERROR(VLOOKUP(A441,'2040 2050 Ago 21'!$A$2:$C$232,3,0),0)</f>
        <v>0</v>
      </c>
      <c r="Q441" s="5">
        <f>IFERROR(VLOOKUP(A441,'2040 2050 Set 21'!$A$2:$C$226,3,0),0)</f>
        <v>147960</v>
      </c>
      <c r="R441" s="5">
        <f>IFERROR(VLOOKUP(A441,'2040 2050 Out 21'!$A$2:$C$225,3,0),0)</f>
        <v>104500</v>
      </c>
      <c r="S441" s="5">
        <f>IFERROR(VLOOKUP(A441,'2040 2050 Nov 21'!$A$2:$C$249,3,0),0)</f>
        <v>208350</v>
      </c>
      <c r="T441" s="5">
        <f>IFERROR(VLOOKUP(A441,'2040 2050 Dez 21'!$A$2:$C$274,3,0),0)</f>
        <v>0</v>
      </c>
      <c r="U441">
        <f t="shared" si="6"/>
        <v>1458615</v>
      </c>
    </row>
    <row r="442" spans="1:21">
      <c r="A442" s="4" t="s">
        <v>560</v>
      </c>
      <c r="B442" s="7" t="str">
        <f>VLOOKUP(A442,'Todos cabos'!$A$1:$B$556,2,0)</f>
        <v>CABO 105C 022AWG PVC0,6 BR DUPLA ISOLACAO 0,3 + 0,3 MM</v>
      </c>
      <c r="C442" s="5" t="s">
        <v>22</v>
      </c>
      <c r="D442" s="5" t="s">
        <v>37</v>
      </c>
      <c r="E442" s="5" t="s">
        <v>429</v>
      </c>
      <c r="F442" s="5" t="s">
        <v>25</v>
      </c>
      <c r="G442" s="5" t="s">
        <v>200</v>
      </c>
      <c r="H442" s="5" t="s">
        <v>50</v>
      </c>
      <c r="I442" s="5">
        <f>IFERROR(VLOOKUP(A442,'2040 2050 Jan 21'!$A$56:$C$247,3,0),0)</f>
        <v>0</v>
      </c>
      <c r="J442" s="5">
        <f>IFERROR(VLOOKUP(A442,'2040 2050 Fev 21'!$A$2:$C$239,3,0),0)</f>
        <v>0</v>
      </c>
      <c r="K442" s="5">
        <f>IFERROR(VLOOKUP(A442,'2040 2050 Mar 21'!$A$2:$C$225,3,0),0)</f>
        <v>0</v>
      </c>
      <c r="L442" s="5">
        <f>IFERROR(VLOOKUP(A442,'2040 2050 Abr 21'!$A$2:$C$189,3,0),0)</f>
        <v>0</v>
      </c>
      <c r="M442" s="5">
        <f>IFERROR(VLOOKUP(A442,'2040 2050 Mai 21'!$A$2:$C$228,3,0),0)</f>
        <v>1000</v>
      </c>
      <c r="N442" s="5">
        <f>IFERROR(VLOOKUP(A442,'2040 2050 Jun 21'!$A$2:$C$236,3,0),0)</f>
        <v>0</v>
      </c>
      <c r="O442" s="5">
        <f>IFERROR(VLOOKUP(A442,'2040 2050 Jul 21'!$A$2:$C$280,3,0),0)</f>
        <v>0</v>
      </c>
      <c r="P442" s="5">
        <f>IFERROR(VLOOKUP(A442,'2040 2050 Ago 21'!$A$2:$C$232,3,0),0)</f>
        <v>0</v>
      </c>
      <c r="Q442" s="5">
        <f>IFERROR(VLOOKUP(A442,'2040 2050 Set 21'!$A$2:$C$226,3,0),0)</f>
        <v>0</v>
      </c>
      <c r="R442" s="5">
        <f>IFERROR(VLOOKUP(A442,'2040 2050 Out 21'!$A$2:$C$225,3,0),0)</f>
        <v>0</v>
      </c>
      <c r="S442" s="5">
        <f>IFERROR(VLOOKUP(A442,'2040 2050 Nov 21'!$A$2:$C$249,3,0),0)</f>
        <v>0</v>
      </c>
      <c r="T442" s="5">
        <f>IFERROR(VLOOKUP(A442,'2040 2050 Dez 21'!$A$2:$C$274,3,0),0)</f>
        <v>55100</v>
      </c>
      <c r="U442">
        <f t="shared" si="6"/>
        <v>56100</v>
      </c>
    </row>
    <row r="443" spans="1:21">
      <c r="A443" s="4" t="s">
        <v>561</v>
      </c>
      <c r="B443" s="7" t="str">
        <f>VLOOKUP(A443,'Todos cabos'!$A$1:$B$556,2,0)</f>
        <v>CABO 105C 022AWG PVC 0,40 CZ</v>
      </c>
      <c r="C443" s="5" t="s">
        <v>22</v>
      </c>
      <c r="D443" s="5" t="s">
        <v>23</v>
      </c>
      <c r="E443" s="5" t="s">
        <v>429</v>
      </c>
      <c r="F443" s="5" t="s">
        <v>25</v>
      </c>
      <c r="G443" s="5" t="s">
        <v>49</v>
      </c>
      <c r="I443" s="5">
        <f>IFERROR(VLOOKUP(A443,'2040 2050 Jan 21'!$A$56:$C$247,3,0),0)</f>
        <v>118000</v>
      </c>
      <c r="J443" s="5">
        <f>IFERROR(VLOOKUP(A443,'2040 2050 Fev 21'!$A$2:$C$239,3,0),0)</f>
        <v>254600</v>
      </c>
      <c r="K443" s="5">
        <f>IFERROR(VLOOKUP(A443,'2040 2050 Mar 21'!$A$2:$C$225,3,0),0)</f>
        <v>167420</v>
      </c>
      <c r="L443" s="5">
        <f>IFERROR(VLOOKUP(A443,'2040 2050 Abr 21'!$A$2:$C$189,3,0),0)</f>
        <v>0</v>
      </c>
      <c r="M443" s="5">
        <f>IFERROR(VLOOKUP(A443,'2040 2050 Mai 21'!$A$2:$C$228,3,0),0)</f>
        <v>174550</v>
      </c>
      <c r="N443" s="5">
        <f>IFERROR(VLOOKUP(A443,'2040 2050 Jun 21'!$A$2:$C$236,3,0),0)</f>
        <v>111640</v>
      </c>
      <c r="O443" s="5">
        <f>IFERROR(VLOOKUP(A443,'2040 2050 Jul 21'!$A$2:$C$280,3,0),0)</f>
        <v>154130</v>
      </c>
      <c r="P443" s="5">
        <f>IFERROR(VLOOKUP(A443,'2040 2050 Ago 21'!$A$2:$C$232,3,0),0)</f>
        <v>106300</v>
      </c>
      <c r="Q443" s="5">
        <f>IFERROR(VLOOKUP(A443,'2040 2050 Set 21'!$A$2:$C$226,3,0),0)</f>
        <v>203700</v>
      </c>
      <c r="R443" s="5">
        <f>IFERROR(VLOOKUP(A443,'2040 2050 Out 21'!$A$2:$C$225,3,0),0)</f>
        <v>104980</v>
      </c>
      <c r="S443" s="5">
        <f>IFERROR(VLOOKUP(A443,'2040 2050 Nov 21'!$A$2:$C$249,3,0),0)</f>
        <v>96750</v>
      </c>
      <c r="T443" s="5">
        <f>IFERROR(VLOOKUP(A443,'2040 2050 Dez 21'!$A$2:$C$274,3,0),0)</f>
        <v>128000</v>
      </c>
      <c r="U443">
        <f t="shared" si="6"/>
        <v>1620070</v>
      </c>
    </row>
    <row r="444" spans="1:21">
      <c r="A444" s="4" t="s">
        <v>562</v>
      </c>
      <c r="B444" s="7" t="str">
        <f>VLOOKUP(A444,'Todos cabos'!$A$1:$B$556,2,0)</f>
        <v>CABO 105C 022AWG PVC0,5 LJ</v>
      </c>
      <c r="C444" s="5" t="s">
        <v>22</v>
      </c>
      <c r="D444" s="5" t="s">
        <v>57</v>
      </c>
      <c r="E444" s="5" t="s">
        <v>429</v>
      </c>
      <c r="F444" s="5" t="s">
        <v>25</v>
      </c>
      <c r="G444" s="5" t="s">
        <v>195</v>
      </c>
      <c r="H444" s="5" t="s">
        <v>50</v>
      </c>
      <c r="I444" s="5">
        <f>IFERROR(VLOOKUP(A444,'2040 2050 Jan 21'!$A$56:$C$247,3,0),0)</f>
        <v>455450</v>
      </c>
      <c r="J444" s="5">
        <f>IFERROR(VLOOKUP(A444,'2040 2050 Fev 21'!$A$2:$C$239,3,0),0)</f>
        <v>105800</v>
      </c>
      <c r="K444" s="5">
        <f>IFERROR(VLOOKUP(A444,'2040 2050 Mar 21'!$A$2:$C$225,3,0),0)</f>
        <v>271450</v>
      </c>
      <c r="L444" s="5">
        <f>IFERROR(VLOOKUP(A444,'2040 2050 Abr 21'!$A$2:$C$189,3,0),0)</f>
        <v>108000</v>
      </c>
      <c r="M444" s="5">
        <f>IFERROR(VLOOKUP(A444,'2040 2050 Mai 21'!$A$2:$C$228,3,0),0)</f>
        <v>212884</v>
      </c>
      <c r="N444" s="5">
        <f>IFERROR(VLOOKUP(A444,'2040 2050 Jun 21'!$A$2:$C$236,3,0),0)</f>
        <v>209510</v>
      </c>
      <c r="O444" s="5">
        <f>IFERROR(VLOOKUP(A444,'2040 2050 Jul 21'!$A$2:$C$280,3,0),0)</f>
        <v>207700</v>
      </c>
      <c r="P444" s="5">
        <f>IFERROR(VLOOKUP(A444,'2040 2050 Ago 21'!$A$2:$C$232,3,0),0)</f>
        <v>157200</v>
      </c>
      <c r="Q444" s="5">
        <f>IFERROR(VLOOKUP(A444,'2040 2050 Set 21'!$A$2:$C$226,3,0),0)</f>
        <v>260900</v>
      </c>
      <c r="R444" s="5">
        <f>IFERROR(VLOOKUP(A444,'2040 2050 Out 21'!$A$2:$C$225,3,0),0)</f>
        <v>207560</v>
      </c>
      <c r="S444" s="5">
        <f>IFERROR(VLOOKUP(A444,'2040 2050 Nov 21'!$A$2:$C$249,3,0),0)</f>
        <v>206400</v>
      </c>
      <c r="T444" s="5">
        <f>IFERROR(VLOOKUP(A444,'2040 2050 Dez 21'!$A$2:$C$274,3,0),0)</f>
        <v>419950</v>
      </c>
      <c r="U444">
        <f t="shared" si="6"/>
        <v>2822804</v>
      </c>
    </row>
    <row r="445" spans="1:21">
      <c r="A445" s="4" t="s">
        <v>563</v>
      </c>
      <c r="B445" s="7" t="str">
        <f>VLOOKUP(A445,'Todos cabos'!$A$1:$B$556,2,0)</f>
        <v>CABO 105C 022AWG PVC 0,40 LJ</v>
      </c>
      <c r="C445" s="5" t="s">
        <v>22</v>
      </c>
      <c r="D445" s="5" t="s">
        <v>57</v>
      </c>
      <c r="E445" s="5" t="s">
        <v>429</v>
      </c>
      <c r="F445" s="5" t="s">
        <v>25</v>
      </c>
      <c r="G445" s="5" t="s">
        <v>49</v>
      </c>
      <c r="I445" s="5">
        <f>IFERROR(VLOOKUP(A445,'2040 2050 Jan 21'!$A$56:$C$247,3,0),0)</f>
        <v>61310</v>
      </c>
      <c r="J445" s="5">
        <f>IFERROR(VLOOKUP(A445,'2040 2050 Fev 21'!$A$2:$C$239,3,0),0)</f>
        <v>85350</v>
      </c>
      <c r="K445" s="5">
        <f>IFERROR(VLOOKUP(A445,'2040 2050 Mar 21'!$A$2:$C$225,3,0),0)</f>
        <v>4570</v>
      </c>
      <c r="L445" s="5">
        <f>IFERROR(VLOOKUP(A445,'2040 2050 Abr 21'!$A$2:$C$189,3,0),0)</f>
        <v>62200</v>
      </c>
      <c r="M445" s="5">
        <f>IFERROR(VLOOKUP(A445,'2040 2050 Mai 21'!$A$2:$C$228,3,0),0)</f>
        <v>22800</v>
      </c>
      <c r="N445" s="5">
        <f>IFERROR(VLOOKUP(A445,'2040 2050 Jun 21'!$A$2:$C$236,3,0),0)</f>
        <v>0</v>
      </c>
      <c r="O445" s="5">
        <f>IFERROR(VLOOKUP(A445,'2040 2050 Jul 21'!$A$2:$C$280,3,0),0)</f>
        <v>102300</v>
      </c>
      <c r="P445" s="5">
        <f>IFERROR(VLOOKUP(A445,'2040 2050 Ago 21'!$A$2:$C$232,3,0),0)</f>
        <v>75700</v>
      </c>
      <c r="Q445" s="5">
        <f>IFERROR(VLOOKUP(A445,'2040 2050 Set 21'!$A$2:$C$226,3,0),0)</f>
        <v>60980</v>
      </c>
      <c r="R445" s="5">
        <f>IFERROR(VLOOKUP(A445,'2040 2050 Out 21'!$A$2:$C$225,3,0),0)</f>
        <v>79000</v>
      </c>
      <c r="S445" s="5">
        <f>IFERROR(VLOOKUP(A445,'2040 2050 Nov 21'!$A$2:$C$249,3,0),0)</f>
        <v>0</v>
      </c>
      <c r="T445" s="5">
        <f>IFERROR(VLOOKUP(A445,'2040 2050 Dez 21'!$A$2:$C$274,3,0),0)</f>
        <v>110550</v>
      </c>
      <c r="U445">
        <f t="shared" si="6"/>
        <v>664760</v>
      </c>
    </row>
    <row r="446" spans="1:21">
      <c r="A446" s="4" t="s">
        <v>564</v>
      </c>
      <c r="B446" s="7" t="str">
        <f>VLOOKUP(A446,'Todos cabos'!$A$1:$B$556,2,0)</f>
        <v>CABO 105C 022AWG PVC0,6 LR DUPLA ISOLACAO 0,3 + 0,3 MM</v>
      </c>
      <c r="C446" s="5" t="s">
        <v>22</v>
      </c>
      <c r="D446" s="5" t="s">
        <v>57</v>
      </c>
      <c r="E446" s="5" t="s">
        <v>429</v>
      </c>
      <c r="F446" s="5" t="s">
        <v>25</v>
      </c>
      <c r="G446" s="5" t="s">
        <v>200</v>
      </c>
      <c r="H446" s="5" t="s">
        <v>50</v>
      </c>
      <c r="I446" s="5">
        <f>IFERROR(VLOOKUP(A446,'2040 2050 Jan 21'!$A$56:$C$247,3,0),0)</f>
        <v>0</v>
      </c>
      <c r="J446" s="5">
        <f>IFERROR(VLOOKUP(A446,'2040 2050 Fev 21'!$A$2:$C$239,3,0),0)</f>
        <v>0</v>
      </c>
      <c r="K446" s="5">
        <f>IFERROR(VLOOKUP(A446,'2040 2050 Mar 21'!$A$2:$C$225,3,0),0)</f>
        <v>0</v>
      </c>
      <c r="L446" s="5">
        <f>IFERROR(VLOOKUP(A446,'2040 2050 Abr 21'!$A$2:$C$189,3,0),0)</f>
        <v>0</v>
      </c>
      <c r="M446" s="5">
        <f>IFERROR(VLOOKUP(A446,'2040 2050 Mai 21'!$A$2:$C$228,3,0),0)</f>
        <v>1000</v>
      </c>
      <c r="N446" s="5">
        <f>IFERROR(VLOOKUP(A446,'2040 2050 Jun 21'!$A$2:$C$236,3,0),0)</f>
        <v>0</v>
      </c>
      <c r="O446" s="5">
        <f>IFERROR(VLOOKUP(A446,'2040 2050 Jul 21'!$A$2:$C$280,3,0),0)</f>
        <v>0</v>
      </c>
      <c r="P446" s="5">
        <f>IFERROR(VLOOKUP(A446,'2040 2050 Ago 21'!$A$2:$C$232,3,0),0)</f>
        <v>0</v>
      </c>
      <c r="Q446" s="5">
        <f>IFERROR(VLOOKUP(A446,'2040 2050 Set 21'!$A$2:$C$226,3,0),0)</f>
        <v>0</v>
      </c>
      <c r="R446" s="5">
        <f>IFERROR(VLOOKUP(A446,'2040 2050 Out 21'!$A$2:$C$225,3,0),0)</f>
        <v>0</v>
      </c>
      <c r="S446" s="5">
        <f>IFERROR(VLOOKUP(A446,'2040 2050 Nov 21'!$A$2:$C$249,3,0),0)</f>
        <v>0</v>
      </c>
      <c r="T446" s="5">
        <f>IFERROR(VLOOKUP(A446,'2040 2050 Dez 21'!$A$2:$C$274,3,0),0)</f>
        <v>27500</v>
      </c>
      <c r="U446">
        <f t="shared" si="6"/>
        <v>28500</v>
      </c>
    </row>
    <row r="447" spans="1:21">
      <c r="A447" s="4" t="s">
        <v>565</v>
      </c>
      <c r="B447" s="7" t="str">
        <f>VLOOKUP(A447,'Todos cabos'!$A$1:$B$556,2,0)</f>
        <v>CABO 105C 022AWG PVC0,5 MR</v>
      </c>
      <c r="C447" s="5" t="s">
        <v>22</v>
      </c>
      <c r="D447" s="5" t="s">
        <v>35</v>
      </c>
      <c r="E447" s="5" t="s">
        <v>429</v>
      </c>
      <c r="F447" s="5" t="s">
        <v>25</v>
      </c>
      <c r="G447" s="5" t="s">
        <v>195</v>
      </c>
      <c r="H447" s="5" t="s">
        <v>50</v>
      </c>
      <c r="I447" s="5">
        <f>IFERROR(VLOOKUP(A447,'2040 2050 Jan 21'!$A$56:$C$247,3,0),0)</f>
        <v>0</v>
      </c>
      <c r="J447" s="5">
        <f>IFERROR(VLOOKUP(A447,'2040 2050 Fev 21'!$A$2:$C$239,3,0),0)</f>
        <v>22500</v>
      </c>
      <c r="K447" s="5">
        <f>IFERROR(VLOOKUP(A447,'2040 2050 Mar 21'!$A$2:$C$225,3,0),0)</f>
        <v>0</v>
      </c>
      <c r="L447" s="5">
        <f>IFERROR(VLOOKUP(A447,'2040 2050 Abr 21'!$A$2:$C$189,3,0),0)</f>
        <v>0</v>
      </c>
      <c r="M447" s="5">
        <f>IFERROR(VLOOKUP(A447,'2040 2050 Mai 21'!$A$2:$C$228,3,0),0)</f>
        <v>0</v>
      </c>
      <c r="N447" s="5">
        <f>IFERROR(VLOOKUP(A447,'2040 2050 Jun 21'!$A$2:$C$236,3,0),0)</f>
        <v>12300</v>
      </c>
      <c r="O447" s="5">
        <f>IFERROR(VLOOKUP(A447,'2040 2050 Jul 21'!$A$2:$C$280,3,0),0)</f>
        <v>0</v>
      </c>
      <c r="P447" s="5">
        <f>IFERROR(VLOOKUP(A447,'2040 2050 Ago 21'!$A$2:$C$232,3,0),0)</f>
        <v>0</v>
      </c>
      <c r="Q447" s="5">
        <f>IFERROR(VLOOKUP(A447,'2040 2050 Set 21'!$A$2:$C$226,3,0),0)</f>
        <v>11680</v>
      </c>
      <c r="R447" s="5">
        <f>IFERROR(VLOOKUP(A447,'2040 2050 Out 21'!$A$2:$C$225,3,0),0)</f>
        <v>0</v>
      </c>
      <c r="S447" s="5">
        <f>IFERROR(VLOOKUP(A447,'2040 2050 Nov 21'!$A$2:$C$249,3,0),0)</f>
        <v>7950</v>
      </c>
      <c r="T447" s="5">
        <f>IFERROR(VLOOKUP(A447,'2040 2050 Dez 21'!$A$2:$C$274,3,0),0)</f>
        <v>0</v>
      </c>
      <c r="U447">
        <f t="shared" si="6"/>
        <v>54430</v>
      </c>
    </row>
    <row r="448" spans="1:21">
      <c r="A448" s="4" t="s">
        <v>566</v>
      </c>
      <c r="B448" s="7" t="str">
        <f>VLOOKUP(A448,'Todos cabos'!$A$1:$B$556,2,0)</f>
        <v>CABO 105C 022AWG PVC 0,40 MR</v>
      </c>
      <c r="C448" s="5" t="s">
        <v>22</v>
      </c>
      <c r="D448" s="5" t="s">
        <v>35</v>
      </c>
      <c r="E448" s="5" t="s">
        <v>429</v>
      </c>
      <c r="F448" s="5" t="s">
        <v>25</v>
      </c>
      <c r="G448" s="5" t="s">
        <v>49</v>
      </c>
      <c r="I448" s="5">
        <f>IFERROR(VLOOKUP(A448,'2040 2050 Jan 21'!$A$56:$C$247,3,0),0)</f>
        <v>155250</v>
      </c>
      <c r="J448" s="5">
        <f>IFERROR(VLOOKUP(A448,'2040 2050 Fev 21'!$A$2:$C$239,3,0),0)</f>
        <v>0</v>
      </c>
      <c r="K448" s="5">
        <f>IFERROR(VLOOKUP(A448,'2040 2050 Mar 21'!$A$2:$C$225,3,0),0)</f>
        <v>266310</v>
      </c>
      <c r="L448" s="5">
        <f>IFERROR(VLOOKUP(A448,'2040 2050 Abr 21'!$A$2:$C$189,3,0),0)</f>
        <v>0</v>
      </c>
      <c r="M448" s="5">
        <f>IFERROR(VLOOKUP(A448,'2040 2050 Mai 21'!$A$2:$C$228,3,0),0)</f>
        <v>69700</v>
      </c>
      <c r="N448" s="5">
        <f>IFERROR(VLOOKUP(A448,'2040 2050 Jun 21'!$A$2:$C$236,3,0),0)</f>
        <v>116500</v>
      </c>
      <c r="O448" s="5">
        <f>IFERROR(VLOOKUP(A448,'2040 2050 Jul 21'!$A$2:$C$280,3,0),0)</f>
        <v>107200</v>
      </c>
      <c r="P448" s="5">
        <f>IFERROR(VLOOKUP(A448,'2040 2050 Ago 21'!$A$2:$C$232,3,0),0)</f>
        <v>167750</v>
      </c>
      <c r="Q448" s="5">
        <f>IFERROR(VLOOKUP(A448,'2040 2050 Set 21'!$A$2:$C$226,3,0),0)</f>
        <v>152500</v>
      </c>
      <c r="R448" s="5">
        <f>IFERROR(VLOOKUP(A448,'2040 2050 Out 21'!$A$2:$C$225,3,0),0)</f>
        <v>0</v>
      </c>
      <c r="S448" s="5">
        <f>IFERROR(VLOOKUP(A448,'2040 2050 Nov 21'!$A$2:$C$249,3,0),0)</f>
        <v>170130</v>
      </c>
      <c r="T448" s="5">
        <f>IFERROR(VLOOKUP(A448,'2040 2050 Dez 21'!$A$2:$C$274,3,0),0)</f>
        <v>124000</v>
      </c>
      <c r="U448">
        <f t="shared" si="6"/>
        <v>1329340</v>
      </c>
    </row>
    <row r="449" spans="1:21">
      <c r="A449" s="4" t="s">
        <v>567</v>
      </c>
      <c r="B449" s="7" t="str">
        <f>VLOOKUP(A449,'Todos cabos'!$A$1:$B$556,2,0)</f>
        <v>CABO 105C 022AWG PVC0,6 MR DUPLA ISOLACAO 0,3 + 0,3 MM</v>
      </c>
      <c r="C449" s="5" t="s">
        <v>22</v>
      </c>
      <c r="D449" s="5" t="s">
        <v>35</v>
      </c>
      <c r="E449" s="5" t="s">
        <v>429</v>
      </c>
      <c r="F449" s="5" t="s">
        <v>25</v>
      </c>
      <c r="G449" s="5" t="s">
        <v>200</v>
      </c>
      <c r="H449" s="5" t="s">
        <v>50</v>
      </c>
      <c r="I449" s="5">
        <f>IFERROR(VLOOKUP(A449,'2040 2050 Jan 21'!$A$56:$C$247,3,0),0)</f>
        <v>0</v>
      </c>
      <c r="J449" s="5">
        <f>IFERROR(VLOOKUP(A449,'2040 2050 Fev 21'!$A$2:$C$239,3,0),0)</f>
        <v>0</v>
      </c>
      <c r="K449" s="5">
        <f>IFERROR(VLOOKUP(A449,'2040 2050 Mar 21'!$A$2:$C$225,3,0),0)</f>
        <v>500</v>
      </c>
      <c r="L449" s="5">
        <f>IFERROR(VLOOKUP(A449,'2040 2050 Abr 21'!$A$2:$C$189,3,0),0)</f>
        <v>0</v>
      </c>
      <c r="M449" s="5">
        <f>IFERROR(VLOOKUP(A449,'2040 2050 Mai 21'!$A$2:$C$228,3,0),0)</f>
        <v>1000</v>
      </c>
      <c r="N449" s="5">
        <f>IFERROR(VLOOKUP(A449,'2040 2050 Jun 21'!$A$2:$C$236,3,0),0)</f>
        <v>0</v>
      </c>
      <c r="O449" s="5">
        <f>IFERROR(VLOOKUP(A449,'2040 2050 Jul 21'!$A$2:$C$280,3,0),0)</f>
        <v>0</v>
      </c>
      <c r="P449" s="5">
        <f>IFERROR(VLOOKUP(A449,'2040 2050 Ago 21'!$A$2:$C$232,3,0),0)</f>
        <v>0</v>
      </c>
      <c r="Q449" s="5">
        <f>IFERROR(VLOOKUP(A449,'2040 2050 Set 21'!$A$2:$C$226,3,0),0)</f>
        <v>0</v>
      </c>
      <c r="R449" s="5">
        <f>IFERROR(VLOOKUP(A449,'2040 2050 Out 21'!$A$2:$C$225,3,0),0)</f>
        <v>0</v>
      </c>
      <c r="S449" s="5">
        <f>IFERROR(VLOOKUP(A449,'2040 2050 Nov 21'!$A$2:$C$249,3,0),0)</f>
        <v>0</v>
      </c>
      <c r="T449" s="5">
        <f>IFERROR(VLOOKUP(A449,'2040 2050 Dez 21'!$A$2:$C$274,3,0),0)</f>
        <v>20370</v>
      </c>
      <c r="U449">
        <f t="shared" si="6"/>
        <v>21870</v>
      </c>
    </row>
    <row r="450" spans="1:21">
      <c r="A450" s="4" t="s">
        <v>568</v>
      </c>
      <c r="B450" s="7" t="str">
        <f>VLOOKUP(A450,'Todos cabos'!$A$1:$B$556,2,0)</f>
        <v>CABO 105C 022AWG PVC0,6 PR DUPLA ISOLACAO 0,3 + 0,3 MM</v>
      </c>
      <c r="C450" s="5" t="s">
        <v>22</v>
      </c>
      <c r="D450" s="5" t="s">
        <v>41</v>
      </c>
      <c r="E450" s="5" t="s">
        <v>429</v>
      </c>
      <c r="F450" s="5" t="s">
        <v>25</v>
      </c>
      <c r="G450" s="5" t="s">
        <v>200</v>
      </c>
      <c r="H450" s="5" t="s">
        <v>50</v>
      </c>
      <c r="I450" s="5">
        <f>IFERROR(VLOOKUP(A450,'2040 2050 Jan 21'!$A$56:$C$247,3,0),0)</f>
        <v>0</v>
      </c>
      <c r="J450" s="5">
        <f>IFERROR(VLOOKUP(A450,'2040 2050 Fev 21'!$A$2:$C$239,3,0),0)</f>
        <v>0</v>
      </c>
      <c r="K450" s="5">
        <f>IFERROR(VLOOKUP(A450,'2040 2050 Mar 21'!$A$2:$C$225,3,0),0)</f>
        <v>0</v>
      </c>
      <c r="L450" s="5">
        <f>IFERROR(VLOOKUP(A450,'2040 2050 Abr 21'!$A$2:$C$189,3,0),0)</f>
        <v>0</v>
      </c>
      <c r="M450" s="5">
        <f>IFERROR(VLOOKUP(A450,'2040 2050 Mai 21'!$A$2:$C$228,3,0),0)</f>
        <v>1000</v>
      </c>
      <c r="N450" s="5">
        <f>IFERROR(VLOOKUP(A450,'2040 2050 Jun 21'!$A$2:$C$236,3,0),0)</f>
        <v>0</v>
      </c>
      <c r="O450" s="5">
        <f>IFERROR(VLOOKUP(A450,'2040 2050 Jul 21'!$A$2:$C$280,3,0),0)</f>
        <v>0</v>
      </c>
      <c r="P450" s="5">
        <f>IFERROR(VLOOKUP(A450,'2040 2050 Ago 21'!$A$2:$C$232,3,0),0)</f>
        <v>0</v>
      </c>
      <c r="Q450" s="5">
        <f>IFERROR(VLOOKUP(A450,'2040 2050 Set 21'!$A$2:$C$226,3,0),0)</f>
        <v>0</v>
      </c>
      <c r="R450" s="5">
        <f>IFERROR(VLOOKUP(A450,'2040 2050 Out 21'!$A$2:$C$225,3,0),0)</f>
        <v>0</v>
      </c>
      <c r="S450" s="5">
        <f>IFERROR(VLOOKUP(A450,'2040 2050 Nov 21'!$A$2:$C$249,3,0),0)</f>
        <v>0</v>
      </c>
      <c r="T450" s="5">
        <f>IFERROR(VLOOKUP(A450,'2040 2050 Dez 21'!$A$2:$C$274,3,0),0)</f>
        <v>68700</v>
      </c>
      <c r="U450">
        <f t="shared" si="6"/>
        <v>69700</v>
      </c>
    </row>
    <row r="451" spans="1:21">
      <c r="A451" s="4" t="s">
        <v>569</v>
      </c>
      <c r="B451" s="7" t="str">
        <f>VLOOKUP(A451,'Todos cabos'!$A$1:$B$556,2,0)</f>
        <v>CABO 105C 022AWG PVC 0,5 PR</v>
      </c>
      <c r="C451" s="5" t="s">
        <v>22</v>
      </c>
      <c r="D451" s="5" t="s">
        <v>41</v>
      </c>
      <c r="E451" s="5" t="s">
        <v>429</v>
      </c>
      <c r="F451" s="5" t="s">
        <v>25</v>
      </c>
      <c r="G451" s="5" t="s">
        <v>195</v>
      </c>
      <c r="H451" s="5" t="s">
        <v>50</v>
      </c>
      <c r="I451" s="5">
        <f>IFERROR(VLOOKUP(A451,'2040 2050 Jan 21'!$A$56:$C$247,3,0),0)</f>
        <v>665850</v>
      </c>
      <c r="J451" s="5">
        <f>IFERROR(VLOOKUP(A451,'2040 2050 Fev 21'!$A$2:$C$239,3,0),0)</f>
        <v>647600</v>
      </c>
      <c r="K451" s="5">
        <f>IFERROR(VLOOKUP(A451,'2040 2050 Mar 21'!$A$2:$C$225,3,0),0)</f>
        <v>844850</v>
      </c>
      <c r="L451" s="5">
        <f>IFERROR(VLOOKUP(A451,'2040 2050 Abr 21'!$A$2:$C$189,3,0),0)</f>
        <v>308550</v>
      </c>
      <c r="M451" s="5">
        <f>IFERROR(VLOOKUP(A451,'2040 2050 Mai 21'!$A$2:$C$228,3,0),0)</f>
        <v>653930</v>
      </c>
      <c r="N451" s="5">
        <f>IFERROR(VLOOKUP(A451,'2040 2050 Jun 21'!$A$2:$C$236,3,0),0)</f>
        <v>633750</v>
      </c>
      <c r="O451" s="5">
        <f>IFERROR(VLOOKUP(A451,'2040 2050 Jul 21'!$A$2:$C$280,3,0),0)</f>
        <v>443520</v>
      </c>
      <c r="P451" s="5">
        <f>IFERROR(VLOOKUP(A451,'2040 2050 Ago 21'!$A$2:$C$232,3,0),0)</f>
        <v>509280</v>
      </c>
      <c r="Q451" s="5">
        <f>IFERROR(VLOOKUP(A451,'2040 2050 Set 21'!$A$2:$C$226,3,0),0)</f>
        <v>372470</v>
      </c>
      <c r="R451" s="5">
        <f>IFERROR(VLOOKUP(A451,'2040 2050 Out 21'!$A$2:$C$225,3,0),0)</f>
        <v>641300</v>
      </c>
      <c r="S451" s="5">
        <f>IFERROR(VLOOKUP(A451,'2040 2050 Nov 21'!$A$2:$C$249,3,0),0)</f>
        <v>431945</v>
      </c>
      <c r="T451" s="5">
        <f>IFERROR(VLOOKUP(A451,'2040 2050 Dez 21'!$A$2:$C$274,3,0),0)</f>
        <v>413420</v>
      </c>
      <c r="U451">
        <f t="shared" ref="U451:U514" si="7">SUM(I451:T451)</f>
        <v>6566465</v>
      </c>
    </row>
    <row r="452" spans="1:21">
      <c r="A452" s="4" t="s">
        <v>570</v>
      </c>
      <c r="B452" s="7" t="str">
        <f>VLOOKUP(A452,'Todos cabos'!$A$1:$B$556,2,0)</f>
        <v>CABO 105C 022AWG PVC 0,40 PR</v>
      </c>
      <c r="C452" s="5" t="s">
        <v>22</v>
      </c>
      <c r="D452" s="5" t="s">
        <v>41</v>
      </c>
      <c r="E452" s="5" t="s">
        <v>429</v>
      </c>
      <c r="F452" s="5" t="s">
        <v>25</v>
      </c>
      <c r="G452" s="5" t="s">
        <v>49</v>
      </c>
      <c r="H452" s="5" t="s">
        <v>50</v>
      </c>
      <c r="I452" s="5">
        <f>IFERROR(VLOOKUP(A452,'2040 2050 Jan 21'!$A$56:$C$247,3,0),0)</f>
        <v>107750</v>
      </c>
      <c r="J452" s="5">
        <f>IFERROR(VLOOKUP(A452,'2040 2050 Fev 21'!$A$2:$C$239,3,0),0)</f>
        <v>152800</v>
      </c>
      <c r="K452" s="5">
        <f>IFERROR(VLOOKUP(A452,'2040 2050 Mar 21'!$A$2:$C$225,3,0),0)</f>
        <v>101470</v>
      </c>
      <c r="L452" s="5">
        <f>IFERROR(VLOOKUP(A452,'2040 2050 Abr 21'!$A$2:$C$189,3,0),0)</f>
        <v>0</v>
      </c>
      <c r="M452" s="5">
        <f>IFERROR(VLOOKUP(A452,'2040 2050 Mai 21'!$A$2:$C$228,3,0),0)</f>
        <v>68500</v>
      </c>
      <c r="N452" s="5">
        <f>IFERROR(VLOOKUP(A452,'2040 2050 Jun 21'!$A$2:$C$236,3,0),0)</f>
        <v>96400</v>
      </c>
      <c r="O452" s="5">
        <f>IFERROR(VLOOKUP(A452,'2040 2050 Jul 21'!$A$2:$C$280,3,0),0)</f>
        <v>117600</v>
      </c>
      <c r="P452" s="5">
        <f>IFERROR(VLOOKUP(A452,'2040 2050 Ago 21'!$A$2:$C$232,3,0),0)</f>
        <v>78500</v>
      </c>
      <c r="Q452" s="5">
        <f>IFERROR(VLOOKUP(A452,'2040 2050 Set 21'!$A$2:$C$226,3,0),0)</f>
        <v>102500</v>
      </c>
      <c r="R452" s="5">
        <f>IFERROR(VLOOKUP(A452,'2040 2050 Out 21'!$A$2:$C$225,3,0),0)</f>
        <v>124040</v>
      </c>
      <c r="S452" s="5">
        <f>IFERROR(VLOOKUP(A452,'2040 2050 Nov 21'!$A$2:$C$249,3,0),0)</f>
        <v>62650</v>
      </c>
      <c r="T452" s="5">
        <f>IFERROR(VLOOKUP(A452,'2040 2050 Dez 21'!$A$2:$C$274,3,0),0)</f>
        <v>108500</v>
      </c>
      <c r="U452">
        <f t="shared" si="7"/>
        <v>1120710</v>
      </c>
    </row>
    <row r="453" spans="1:21">
      <c r="A453" s="4" t="s">
        <v>571</v>
      </c>
      <c r="B453" s="7" t="str">
        <f>VLOOKUP(A453,'Todos cabos'!$A$1:$B$556,2,0)</f>
        <v>CABO 105C 022AWG PVC0,5 RO</v>
      </c>
      <c r="C453" s="5" t="s">
        <v>22</v>
      </c>
      <c r="D453" s="5" t="s">
        <v>33</v>
      </c>
      <c r="E453" s="5" t="s">
        <v>429</v>
      </c>
      <c r="F453" s="5" t="s">
        <v>25</v>
      </c>
      <c r="G453" s="5" t="s">
        <v>195</v>
      </c>
      <c r="H453" s="5" t="s">
        <v>50</v>
      </c>
      <c r="I453" s="5">
        <f>IFERROR(VLOOKUP(A453,'2040 2050 Jan 21'!$A$56:$C$247,3,0),0)</f>
        <v>347450</v>
      </c>
      <c r="J453" s="5">
        <f>IFERROR(VLOOKUP(A453,'2040 2050 Fev 21'!$A$2:$C$239,3,0),0)</f>
        <v>156950</v>
      </c>
      <c r="K453" s="5">
        <f>IFERROR(VLOOKUP(A453,'2040 2050 Mar 21'!$A$2:$C$225,3,0),0)</f>
        <v>383980</v>
      </c>
      <c r="L453" s="5">
        <f>IFERROR(VLOOKUP(A453,'2040 2050 Abr 21'!$A$2:$C$189,3,0),0)</f>
        <v>0</v>
      </c>
      <c r="M453" s="5">
        <f>IFERROR(VLOOKUP(A453,'2040 2050 Mai 21'!$A$2:$C$228,3,0),0)</f>
        <v>203620</v>
      </c>
      <c r="N453" s="5">
        <f>IFERROR(VLOOKUP(A453,'2040 2050 Jun 21'!$A$2:$C$236,3,0),0)</f>
        <v>366830</v>
      </c>
      <c r="O453" s="5">
        <f>IFERROR(VLOOKUP(A453,'2040 2050 Jul 21'!$A$2:$C$280,3,0),0)</f>
        <v>106190</v>
      </c>
      <c r="P453" s="5">
        <f>IFERROR(VLOOKUP(A453,'2040 2050 Ago 21'!$A$2:$C$232,3,0),0)</f>
        <v>138600</v>
      </c>
      <c r="Q453" s="5">
        <f>IFERROR(VLOOKUP(A453,'2040 2050 Set 21'!$A$2:$C$226,3,0),0)</f>
        <v>307500</v>
      </c>
      <c r="R453" s="5">
        <f>IFERROR(VLOOKUP(A453,'2040 2050 Out 21'!$A$2:$C$225,3,0),0)</f>
        <v>109730</v>
      </c>
      <c r="S453" s="5">
        <f>IFERROR(VLOOKUP(A453,'2040 2050 Nov 21'!$A$2:$C$249,3,0),0)</f>
        <v>206830</v>
      </c>
      <c r="T453" s="5">
        <f>IFERROR(VLOOKUP(A453,'2040 2050 Dez 21'!$A$2:$C$274,3,0),0)</f>
        <v>210650</v>
      </c>
      <c r="U453">
        <f t="shared" si="7"/>
        <v>2538330</v>
      </c>
    </row>
    <row r="454" spans="1:21">
      <c r="A454" s="4" t="s">
        <v>572</v>
      </c>
      <c r="B454" s="7" t="str">
        <f>VLOOKUP(A454,'Todos cabos'!$A$1:$B$556,2,0)</f>
        <v>CABO 105C 022AWG PVC 0,40 RO</v>
      </c>
      <c r="C454" s="5" t="s">
        <v>22</v>
      </c>
      <c r="D454" s="5" t="s">
        <v>33</v>
      </c>
      <c r="E454" s="5" t="s">
        <v>429</v>
      </c>
      <c r="F454" s="5" t="s">
        <v>25</v>
      </c>
      <c r="G454" s="5" t="s">
        <v>49</v>
      </c>
      <c r="H454" s="5" t="s">
        <v>50</v>
      </c>
      <c r="I454" s="5">
        <f>IFERROR(VLOOKUP(A454,'2040 2050 Jan 21'!$A$56:$C$247,3,0),0)</f>
        <v>103930</v>
      </c>
      <c r="J454" s="5">
        <f>IFERROR(VLOOKUP(A454,'2040 2050 Fev 21'!$A$2:$C$239,3,0),0)</f>
        <v>174450</v>
      </c>
      <c r="K454" s="5">
        <f>IFERROR(VLOOKUP(A454,'2040 2050 Mar 21'!$A$2:$C$225,3,0),0)</f>
        <v>0</v>
      </c>
      <c r="L454" s="5">
        <f>IFERROR(VLOOKUP(A454,'2040 2050 Abr 21'!$A$2:$C$189,3,0),0)</f>
        <v>101250</v>
      </c>
      <c r="M454" s="5">
        <f>IFERROR(VLOOKUP(A454,'2040 2050 Mai 21'!$A$2:$C$228,3,0),0)</f>
        <v>64250</v>
      </c>
      <c r="N454" s="5">
        <f>IFERROR(VLOOKUP(A454,'2040 2050 Jun 21'!$A$2:$C$236,3,0),0)</f>
        <v>84730</v>
      </c>
      <c r="O454" s="5">
        <f>IFERROR(VLOOKUP(A454,'2040 2050 Jul 21'!$A$2:$C$280,3,0),0)</f>
        <v>103900</v>
      </c>
      <c r="P454" s="5">
        <f>IFERROR(VLOOKUP(A454,'2040 2050 Ago 21'!$A$2:$C$232,3,0),0)</f>
        <v>109400</v>
      </c>
      <c r="Q454" s="5">
        <f>IFERROR(VLOOKUP(A454,'2040 2050 Set 21'!$A$2:$C$226,3,0),0)</f>
        <v>101000</v>
      </c>
      <c r="R454" s="5">
        <f>IFERROR(VLOOKUP(A454,'2040 2050 Out 21'!$A$2:$C$225,3,0),0)</f>
        <v>104550</v>
      </c>
      <c r="S454" s="5">
        <f>IFERROR(VLOOKUP(A454,'2040 2050 Nov 21'!$A$2:$C$249,3,0),0)</f>
        <v>101500</v>
      </c>
      <c r="T454" s="5">
        <f>IFERROR(VLOOKUP(A454,'2040 2050 Dez 21'!$A$2:$C$274,3,0),0)</f>
        <v>0</v>
      </c>
      <c r="U454">
        <f t="shared" si="7"/>
        <v>1048960</v>
      </c>
    </row>
    <row r="455" spans="1:21">
      <c r="A455" s="4" t="s">
        <v>573</v>
      </c>
      <c r="B455" s="7" t="str">
        <f>VLOOKUP(A455,'Todos cabos'!$A$1:$B$556,2,0)</f>
        <v>CABO 105C 022AWG PVC0,5 VD</v>
      </c>
      <c r="C455" s="5" t="s">
        <v>22</v>
      </c>
      <c r="D455" s="5" t="s">
        <v>66</v>
      </c>
      <c r="E455" s="5" t="s">
        <v>429</v>
      </c>
      <c r="F455" s="5" t="s">
        <v>25</v>
      </c>
      <c r="G455" s="5" t="s">
        <v>195</v>
      </c>
      <c r="H455" s="5" t="s">
        <v>50</v>
      </c>
      <c r="I455" s="5">
        <f>IFERROR(VLOOKUP(A455,'2040 2050 Jan 21'!$A$56:$C$247,3,0),0)</f>
        <v>26000</v>
      </c>
      <c r="J455" s="5">
        <f>IFERROR(VLOOKUP(A455,'2040 2050 Fev 21'!$A$2:$C$239,3,0),0)</f>
        <v>0</v>
      </c>
      <c r="K455" s="5">
        <f>IFERROR(VLOOKUP(A455,'2040 2050 Mar 21'!$A$2:$C$225,3,0),0)</f>
        <v>35000</v>
      </c>
      <c r="L455" s="5">
        <f>IFERROR(VLOOKUP(A455,'2040 2050 Abr 21'!$A$2:$C$189,3,0),0)</f>
        <v>0</v>
      </c>
      <c r="M455" s="5">
        <f>IFERROR(VLOOKUP(A455,'2040 2050 Mai 21'!$A$2:$C$228,3,0),0)</f>
        <v>40650</v>
      </c>
      <c r="N455" s="5">
        <f>IFERROR(VLOOKUP(A455,'2040 2050 Jun 21'!$A$2:$C$236,3,0),0)</f>
        <v>0</v>
      </c>
      <c r="O455" s="5">
        <f>IFERROR(VLOOKUP(A455,'2040 2050 Jul 21'!$A$2:$C$280,3,0),0)</f>
        <v>34000</v>
      </c>
      <c r="P455" s="5">
        <f>IFERROR(VLOOKUP(A455,'2040 2050 Ago 21'!$A$2:$C$232,3,0),0)</f>
        <v>0</v>
      </c>
      <c r="Q455" s="5">
        <f>IFERROR(VLOOKUP(A455,'2040 2050 Set 21'!$A$2:$C$226,3,0),0)</f>
        <v>32540</v>
      </c>
      <c r="R455" s="5">
        <f>IFERROR(VLOOKUP(A455,'2040 2050 Out 21'!$A$2:$C$225,3,0),0)</f>
        <v>0</v>
      </c>
      <c r="S455" s="5">
        <f>IFERROR(VLOOKUP(A455,'2040 2050 Nov 21'!$A$2:$C$249,3,0),0)</f>
        <v>0</v>
      </c>
      <c r="T455" s="5">
        <f>IFERROR(VLOOKUP(A455,'2040 2050 Dez 21'!$A$2:$C$274,3,0),0)</f>
        <v>28700</v>
      </c>
      <c r="U455">
        <f t="shared" si="7"/>
        <v>196890</v>
      </c>
    </row>
    <row r="456" spans="1:21">
      <c r="A456" s="4" t="s">
        <v>574</v>
      </c>
      <c r="B456" s="7" t="str">
        <f>VLOOKUP(A456,'Todos cabos'!$A$1:$B$556,2,0)</f>
        <v>CABO 105C 022AWG PVC0,6 VM DUPLA ISOLACAO 0,3 + 0,3 MM</v>
      </c>
      <c r="C456" s="5" t="s">
        <v>22</v>
      </c>
      <c r="D456" s="5" t="s">
        <v>45</v>
      </c>
      <c r="E456" s="5" t="s">
        <v>429</v>
      </c>
      <c r="F456" s="5" t="s">
        <v>25</v>
      </c>
      <c r="G456" s="5" t="s">
        <v>200</v>
      </c>
      <c r="H456" s="5" t="s">
        <v>50</v>
      </c>
      <c r="I456" s="5">
        <f>IFERROR(VLOOKUP(A456,'2040 2050 Jan 21'!$A$56:$C$247,3,0),0)</f>
        <v>0</v>
      </c>
      <c r="J456" s="5">
        <f>IFERROR(VLOOKUP(A456,'2040 2050 Fev 21'!$A$2:$C$239,3,0),0)</f>
        <v>0</v>
      </c>
      <c r="K456" s="5">
        <f>IFERROR(VLOOKUP(A456,'2040 2050 Mar 21'!$A$2:$C$225,3,0),0)</f>
        <v>500</v>
      </c>
      <c r="L456" s="5">
        <f>IFERROR(VLOOKUP(A456,'2040 2050 Abr 21'!$A$2:$C$189,3,0),0)</f>
        <v>0</v>
      </c>
      <c r="M456" s="5">
        <f>IFERROR(VLOOKUP(A456,'2040 2050 Mai 21'!$A$2:$C$228,3,0),0)</f>
        <v>1000</v>
      </c>
      <c r="N456" s="5">
        <f>IFERROR(VLOOKUP(A456,'2040 2050 Jun 21'!$A$2:$C$236,3,0),0)</f>
        <v>0</v>
      </c>
      <c r="O456" s="5">
        <f>IFERROR(VLOOKUP(A456,'2040 2050 Jul 21'!$A$2:$C$280,3,0),0)</f>
        <v>0</v>
      </c>
      <c r="P456" s="5">
        <f>IFERROR(VLOOKUP(A456,'2040 2050 Ago 21'!$A$2:$C$232,3,0),0)</f>
        <v>2400</v>
      </c>
      <c r="Q456" s="5">
        <f>IFERROR(VLOOKUP(A456,'2040 2050 Set 21'!$A$2:$C$226,3,0),0)</f>
        <v>0</v>
      </c>
      <c r="R456" s="5">
        <f>IFERROR(VLOOKUP(A456,'2040 2050 Out 21'!$A$2:$C$225,3,0),0)</f>
        <v>0</v>
      </c>
      <c r="S456" s="5">
        <f>IFERROR(VLOOKUP(A456,'2040 2050 Nov 21'!$A$2:$C$249,3,0),0)</f>
        <v>0</v>
      </c>
      <c r="T456" s="5">
        <f>IFERROR(VLOOKUP(A456,'2040 2050 Dez 21'!$A$2:$C$274,3,0),0)</f>
        <v>126900</v>
      </c>
      <c r="U456">
        <f t="shared" si="7"/>
        <v>130800</v>
      </c>
    </row>
    <row r="457" spans="1:21">
      <c r="A457" s="4" t="s">
        <v>575</v>
      </c>
      <c r="B457" s="7" t="str">
        <f>VLOOKUP(A457,'Todos cabos'!$A$1:$B$556,2,0)</f>
        <v>CABO 105C 022AWG PVC0,5 VM</v>
      </c>
      <c r="C457" s="5" t="s">
        <v>22</v>
      </c>
      <c r="D457" s="5" t="s">
        <v>45</v>
      </c>
      <c r="E457" s="5" t="s">
        <v>429</v>
      </c>
      <c r="F457" s="5" t="s">
        <v>25</v>
      </c>
      <c r="G457" s="5" t="s">
        <v>195</v>
      </c>
      <c r="H457" s="5" t="s">
        <v>50</v>
      </c>
      <c r="I457" s="5">
        <f>IFERROR(VLOOKUP(A457,'2040 2050 Jan 21'!$A$56:$C$247,3,0),0)</f>
        <v>588350</v>
      </c>
      <c r="J457" s="5">
        <f>IFERROR(VLOOKUP(A457,'2040 2050 Fev 21'!$A$2:$C$239,3,0),0)</f>
        <v>751320</v>
      </c>
      <c r="K457" s="5">
        <f>IFERROR(VLOOKUP(A457,'2040 2050 Mar 21'!$A$2:$C$225,3,0),0)</f>
        <v>833540</v>
      </c>
      <c r="L457" s="5">
        <f>IFERROR(VLOOKUP(A457,'2040 2050 Abr 21'!$A$2:$C$189,3,0),0)</f>
        <v>528350</v>
      </c>
      <c r="M457" s="5">
        <f>IFERROR(VLOOKUP(A457,'2040 2050 Mai 21'!$A$2:$C$228,3,0),0)</f>
        <v>576600</v>
      </c>
      <c r="N457" s="5">
        <f>IFERROR(VLOOKUP(A457,'2040 2050 Jun 21'!$A$2:$C$236,3,0),0)</f>
        <v>680650</v>
      </c>
      <c r="O457" s="5">
        <f>IFERROR(VLOOKUP(A457,'2040 2050 Jul 21'!$A$2:$C$280,3,0),0)</f>
        <v>611970</v>
      </c>
      <c r="P457" s="5">
        <f>IFERROR(VLOOKUP(A457,'2040 2050 Ago 21'!$A$2:$C$232,3,0),0)</f>
        <v>479920</v>
      </c>
      <c r="Q457" s="5">
        <f>IFERROR(VLOOKUP(A457,'2040 2050 Set 21'!$A$2:$C$226,3,0),0)</f>
        <v>671080</v>
      </c>
      <c r="R457" s="5">
        <f>IFERROR(VLOOKUP(A457,'2040 2050 Out 21'!$A$2:$C$225,3,0),0)</f>
        <v>566150</v>
      </c>
      <c r="S457" s="5">
        <f>IFERROR(VLOOKUP(A457,'2040 2050 Nov 21'!$A$2:$C$249,3,0),0)</f>
        <v>561650</v>
      </c>
      <c r="T457" s="5">
        <f>IFERROR(VLOOKUP(A457,'2040 2050 Dez 21'!$A$2:$C$274,3,0),0)</f>
        <v>360350</v>
      </c>
      <c r="U457">
        <f t="shared" si="7"/>
        <v>7209930</v>
      </c>
    </row>
    <row r="458" spans="1:21">
      <c r="A458" s="4" t="s">
        <v>576</v>
      </c>
      <c r="B458" s="7" t="str">
        <f>VLOOKUP(A458,'Todos cabos'!$A$1:$B$556,2,0)</f>
        <v>CABO 105C 022AWG PVC 0,40 VM</v>
      </c>
      <c r="C458" s="5" t="s">
        <v>22</v>
      </c>
      <c r="D458" s="5" t="s">
        <v>45</v>
      </c>
      <c r="E458" s="5" t="s">
        <v>429</v>
      </c>
      <c r="F458" s="5" t="s">
        <v>25</v>
      </c>
      <c r="G458" s="5" t="s">
        <v>49</v>
      </c>
      <c r="H458" s="5" t="s">
        <v>50</v>
      </c>
      <c r="I458" s="5">
        <f>IFERROR(VLOOKUP(A458,'2040 2050 Jan 21'!$A$56:$C$247,3,0),0)</f>
        <v>162200</v>
      </c>
      <c r="J458" s="5">
        <f>IFERROR(VLOOKUP(A458,'2040 2050 Fev 21'!$A$2:$C$239,3,0),0)</f>
        <v>100450</v>
      </c>
      <c r="K458" s="5">
        <f>IFERROR(VLOOKUP(A458,'2040 2050 Mar 21'!$A$2:$C$225,3,0),0)</f>
        <v>196410</v>
      </c>
      <c r="L458" s="5">
        <f>IFERROR(VLOOKUP(A458,'2040 2050 Abr 21'!$A$2:$C$189,3,0),0)</f>
        <v>57900</v>
      </c>
      <c r="M458" s="5">
        <f>IFERROR(VLOOKUP(A458,'2040 2050 Mai 21'!$A$2:$C$228,3,0),0)</f>
        <v>77100</v>
      </c>
      <c r="N458" s="5">
        <f>IFERROR(VLOOKUP(A458,'2040 2050 Jun 21'!$A$2:$C$236,3,0),0)</f>
        <v>0</v>
      </c>
      <c r="O458" s="5">
        <f>IFERROR(VLOOKUP(A458,'2040 2050 Jul 21'!$A$2:$C$280,3,0),0)</f>
        <v>217600</v>
      </c>
      <c r="P458" s="5">
        <f>IFERROR(VLOOKUP(A458,'2040 2050 Ago 21'!$A$2:$C$232,3,0),0)</f>
        <v>75000</v>
      </c>
      <c r="Q458" s="5">
        <f>IFERROR(VLOOKUP(A458,'2040 2050 Set 21'!$A$2:$C$226,3,0),0)</f>
        <v>117370</v>
      </c>
      <c r="R458" s="5">
        <f>IFERROR(VLOOKUP(A458,'2040 2050 Out 21'!$A$2:$C$225,3,0),0)</f>
        <v>0</v>
      </c>
      <c r="S458" s="5">
        <f>IFERROR(VLOOKUP(A458,'2040 2050 Nov 21'!$A$2:$C$249,3,0),0)</f>
        <v>86120</v>
      </c>
      <c r="T458" s="5">
        <f>IFERROR(VLOOKUP(A458,'2040 2050 Dez 21'!$A$2:$C$274,3,0),0)</f>
        <v>190250</v>
      </c>
      <c r="U458">
        <f t="shared" si="7"/>
        <v>1280400</v>
      </c>
    </row>
    <row r="459" spans="1:21">
      <c r="A459" s="4" t="s">
        <v>577</v>
      </c>
      <c r="B459" s="7" t="str">
        <f>VLOOKUP(A459,'Todos cabos'!$A$1:$B$556,2,0)</f>
        <v>CABO 105C 022AWG PVC 0,40 VI</v>
      </c>
      <c r="C459" s="5" t="s">
        <v>22</v>
      </c>
      <c r="D459" s="5" t="s">
        <v>71</v>
      </c>
      <c r="E459" s="5" t="s">
        <v>429</v>
      </c>
      <c r="F459" s="5" t="s">
        <v>25</v>
      </c>
      <c r="G459" s="5" t="s">
        <v>49</v>
      </c>
      <c r="H459" s="5" t="s">
        <v>50</v>
      </c>
      <c r="I459" s="5">
        <f>IFERROR(VLOOKUP(A459,'2040 2050 Jan 21'!$A$56:$C$247,3,0),0)</f>
        <v>13400</v>
      </c>
      <c r="J459" s="5">
        <f>IFERROR(VLOOKUP(A459,'2040 2050 Fev 21'!$A$2:$C$239,3,0),0)</f>
        <v>0</v>
      </c>
      <c r="K459" s="5">
        <f>IFERROR(VLOOKUP(A459,'2040 2050 Mar 21'!$A$2:$C$225,3,0),0)</f>
        <v>0</v>
      </c>
      <c r="L459" s="5">
        <f>IFERROR(VLOOKUP(A459,'2040 2050 Abr 21'!$A$2:$C$189,3,0),0)</f>
        <v>0</v>
      </c>
      <c r="M459" s="5">
        <f>IFERROR(VLOOKUP(A459,'2040 2050 Mai 21'!$A$2:$C$228,3,0),0)</f>
        <v>12950</v>
      </c>
      <c r="N459" s="5">
        <f>IFERROR(VLOOKUP(A459,'2040 2050 Jun 21'!$A$2:$C$236,3,0),0)</f>
        <v>0</v>
      </c>
      <c r="O459" s="5">
        <f>IFERROR(VLOOKUP(A459,'2040 2050 Jul 21'!$A$2:$C$280,3,0),0)</f>
        <v>0</v>
      </c>
      <c r="P459" s="5">
        <f>IFERROR(VLOOKUP(A459,'2040 2050 Ago 21'!$A$2:$C$232,3,0),0)</f>
        <v>13500</v>
      </c>
      <c r="Q459" s="5">
        <f>IFERROR(VLOOKUP(A459,'2040 2050 Set 21'!$A$2:$C$226,3,0),0)</f>
        <v>0</v>
      </c>
      <c r="R459" s="5">
        <f>IFERROR(VLOOKUP(A459,'2040 2050 Out 21'!$A$2:$C$225,3,0),0)</f>
        <v>0</v>
      </c>
      <c r="S459" s="5">
        <f>IFERROR(VLOOKUP(A459,'2040 2050 Nov 21'!$A$2:$C$249,3,0),0)</f>
        <v>0</v>
      </c>
      <c r="T459" s="5">
        <f>IFERROR(VLOOKUP(A459,'2040 2050 Dez 21'!$A$2:$C$274,3,0),0)</f>
        <v>12900</v>
      </c>
      <c r="U459">
        <f t="shared" si="7"/>
        <v>52750</v>
      </c>
    </row>
    <row r="460" spans="1:21">
      <c r="A460" s="4" t="s">
        <v>578</v>
      </c>
      <c r="B460" s="7" t="str">
        <f>VLOOKUP(A460,'Todos cabos'!$A$1:$B$556,2,0)</f>
        <v>CABO 105C 022AWG PVC 0,40 AZ CL</v>
      </c>
      <c r="C460" s="5" t="s">
        <v>22</v>
      </c>
      <c r="D460" s="5" t="s">
        <v>43</v>
      </c>
      <c r="E460" s="5" t="s">
        <v>429</v>
      </c>
      <c r="F460" s="5" t="s">
        <v>25</v>
      </c>
      <c r="G460" s="5" t="s">
        <v>49</v>
      </c>
      <c r="H460" s="5" t="s">
        <v>50</v>
      </c>
      <c r="I460" s="5">
        <f>IFERROR(VLOOKUP(A460,'2040 2050 Jan 21'!$A$56:$C$247,3,0),0)</f>
        <v>100780</v>
      </c>
      <c r="J460" s="5">
        <f>IFERROR(VLOOKUP(A460,'2040 2050 Fev 21'!$A$2:$C$239,3,0),0)</f>
        <v>156850</v>
      </c>
      <c r="K460" s="5">
        <f>IFERROR(VLOOKUP(A460,'2040 2050 Mar 21'!$A$2:$C$225,3,0),0)</f>
        <v>102350</v>
      </c>
      <c r="L460" s="5">
        <f>IFERROR(VLOOKUP(A460,'2040 2050 Abr 21'!$A$2:$C$189,3,0),0)</f>
        <v>103450</v>
      </c>
      <c r="M460" s="5">
        <f>IFERROR(VLOOKUP(A460,'2040 2050 Mai 21'!$A$2:$C$228,3,0),0)</f>
        <v>171000</v>
      </c>
      <c r="N460" s="5">
        <f>IFERROR(VLOOKUP(A460,'2040 2050 Jun 21'!$A$2:$C$236,3,0),0)</f>
        <v>68100</v>
      </c>
      <c r="O460" s="5">
        <f>IFERROR(VLOOKUP(A460,'2040 2050 Jul 21'!$A$2:$C$280,3,0),0)</f>
        <v>157060</v>
      </c>
      <c r="P460" s="5">
        <f>IFERROR(VLOOKUP(A460,'2040 2050 Ago 21'!$A$2:$C$232,3,0),0)</f>
        <v>156000</v>
      </c>
      <c r="Q460" s="5">
        <f>IFERROR(VLOOKUP(A460,'2040 2050 Set 21'!$A$2:$C$226,3,0),0)</f>
        <v>0</v>
      </c>
      <c r="R460" s="5">
        <f>IFERROR(VLOOKUP(A460,'2040 2050 Out 21'!$A$2:$C$225,3,0),0)</f>
        <v>105550</v>
      </c>
      <c r="S460" s="5">
        <f>IFERROR(VLOOKUP(A460,'2040 2050 Nov 21'!$A$2:$C$249,3,0),0)</f>
        <v>190700</v>
      </c>
      <c r="T460" s="5">
        <f>IFERROR(VLOOKUP(A460,'2040 2050 Dez 21'!$A$2:$C$274,3,0),0)</f>
        <v>0</v>
      </c>
      <c r="U460">
        <f t="shared" si="7"/>
        <v>1311840</v>
      </c>
    </row>
    <row r="461" spans="1:21">
      <c r="A461" s="4" t="s">
        <v>579</v>
      </c>
      <c r="B461" s="7" t="str">
        <f>VLOOKUP(A461,'Todos cabos'!$A$1:$B$556,2,0)</f>
        <v>CABO 105C 022AWG PVC0,6 VD/AM DUPLA ISOLACAO 0,3 + 0,3 MM</v>
      </c>
      <c r="C461" s="5" t="s">
        <v>22</v>
      </c>
      <c r="D461" s="5" t="s">
        <v>136</v>
      </c>
      <c r="E461" s="5" t="s">
        <v>429</v>
      </c>
      <c r="F461" s="5" t="s">
        <v>25</v>
      </c>
      <c r="G461" s="5" t="s">
        <v>200</v>
      </c>
      <c r="H461" s="5" t="s">
        <v>50</v>
      </c>
      <c r="I461" s="5">
        <f>IFERROR(VLOOKUP(A461,'2040 2050 Jan 21'!$A$56:$C$247,3,0),0)</f>
        <v>0</v>
      </c>
      <c r="J461" s="5">
        <f>IFERROR(VLOOKUP(A461,'2040 2050 Fev 21'!$A$2:$C$239,3,0),0)</f>
        <v>0</v>
      </c>
      <c r="K461" s="5">
        <f>IFERROR(VLOOKUP(A461,'2040 2050 Mar 21'!$A$2:$C$225,3,0),0)</f>
        <v>500</v>
      </c>
      <c r="L461" s="5">
        <f>IFERROR(VLOOKUP(A461,'2040 2050 Abr 21'!$A$2:$C$189,3,0),0)</f>
        <v>0</v>
      </c>
      <c r="M461" s="5">
        <f>IFERROR(VLOOKUP(A461,'2040 2050 Mai 21'!$A$2:$C$228,3,0),0)</f>
        <v>1000</v>
      </c>
      <c r="N461" s="5">
        <f>IFERROR(VLOOKUP(A461,'2040 2050 Jun 21'!$A$2:$C$236,3,0),0)</f>
        <v>0</v>
      </c>
      <c r="O461" s="5">
        <f>IFERROR(VLOOKUP(A461,'2040 2050 Jul 21'!$A$2:$C$280,3,0),0)</f>
        <v>0</v>
      </c>
      <c r="P461" s="5">
        <f>IFERROR(VLOOKUP(A461,'2040 2050 Ago 21'!$A$2:$C$232,3,0),0)</f>
        <v>0</v>
      </c>
      <c r="Q461" s="5">
        <f>IFERROR(VLOOKUP(A461,'2040 2050 Set 21'!$A$2:$C$226,3,0),0)</f>
        <v>0</v>
      </c>
      <c r="R461" s="5">
        <f>IFERROR(VLOOKUP(A461,'2040 2050 Out 21'!$A$2:$C$225,3,0),0)</f>
        <v>0</v>
      </c>
      <c r="S461" s="5">
        <f>IFERROR(VLOOKUP(A461,'2040 2050 Nov 21'!$A$2:$C$249,3,0),0)</f>
        <v>0</v>
      </c>
      <c r="T461" s="5">
        <f>IFERROR(VLOOKUP(A461,'2040 2050 Dez 21'!$A$2:$C$274,3,0),0)</f>
        <v>0</v>
      </c>
      <c r="U461">
        <f t="shared" si="7"/>
        <v>1500</v>
      </c>
    </row>
    <row r="462" spans="1:21" hidden="1">
      <c r="A462" s="4" t="s">
        <v>580</v>
      </c>
      <c r="B462" s="7" t="str">
        <f>VLOOKUP(A462,'Todos cabos'!$A$1:$B$556,2,0)</f>
        <v>CABO 105C 024AWG PVC0,40 AM</v>
      </c>
      <c r="C462" s="5" t="s">
        <v>22</v>
      </c>
      <c r="D462" s="5" t="s">
        <v>29</v>
      </c>
      <c r="E462" s="5" t="s">
        <v>442</v>
      </c>
      <c r="F462" s="5" t="s">
        <v>25</v>
      </c>
      <c r="G462" s="5" t="s">
        <v>49</v>
      </c>
      <c r="H462" s="5" t="s">
        <v>50</v>
      </c>
      <c r="I462" s="5">
        <f>IFERROR(VLOOKUP(A462,'2040 2050 Jan 21'!$A$56:$C$247,3,0),0)</f>
        <v>401000</v>
      </c>
      <c r="J462" s="5">
        <f>IFERROR(VLOOKUP(A462,'2040 2050 Fev 21'!$A$2:$C$239,3,0),0)</f>
        <v>500</v>
      </c>
      <c r="K462" s="5">
        <f>IFERROR(VLOOKUP(A462,'2040 2050 Mar 21'!$A$2:$C$225,3,0),0)</f>
        <v>308020</v>
      </c>
      <c r="L462" s="5">
        <f>IFERROR(VLOOKUP(A462,'2040 2050 Abr 21'!$A$2:$C$189,3,0),0)</f>
        <v>105990</v>
      </c>
      <c r="M462" s="5">
        <f>IFERROR(VLOOKUP(A462,'2040 2050 Mai 21'!$A$2:$C$228,3,0),0)</f>
        <v>134000</v>
      </c>
      <c r="N462" s="5">
        <f>IFERROR(VLOOKUP(A462,'2040 2050 Jun 21'!$A$2:$C$236,3,0),0)</f>
        <v>105600</v>
      </c>
      <c r="O462" s="5">
        <f>IFERROR(VLOOKUP(A462,'2040 2050 Jul 21'!$A$2:$C$280,3,0),0)</f>
        <v>130000</v>
      </c>
      <c r="P462" s="5">
        <f>IFERROR(VLOOKUP(A462,'2040 2050 Ago 21'!$A$2:$C$232,3,0),0)</f>
        <v>215370</v>
      </c>
      <c r="Q462" s="5">
        <f>IFERROR(VLOOKUP(A462,'2040 2050 Set 21'!$A$2:$C$226,3,0),0)</f>
        <v>208200</v>
      </c>
      <c r="R462" s="5">
        <f>IFERROR(VLOOKUP(A462,'2040 2050 Out 21'!$A$2:$C$225,3,0),0)</f>
        <v>104610</v>
      </c>
      <c r="S462" s="5">
        <f>IFERROR(VLOOKUP(A462,'2040 2050 Nov 21'!$A$2:$C$249,3,0),0)</f>
        <v>217220</v>
      </c>
      <c r="T462" s="5">
        <f>IFERROR(VLOOKUP(A462,'2040 2050 Dez 21'!$A$2:$C$274,3,0),0)</f>
        <v>101930</v>
      </c>
      <c r="U462">
        <f t="shared" si="7"/>
        <v>2032440</v>
      </c>
    </row>
    <row r="463" spans="1:21" hidden="1">
      <c r="A463" s="4" t="s">
        <v>581</v>
      </c>
      <c r="B463" s="7" t="str">
        <f>VLOOKUP(A463,'Todos cabos'!$A$1:$B$556,2,0)</f>
        <v>CABO 105C 024AWG PVC0,4 AZ</v>
      </c>
      <c r="C463" s="5" t="s">
        <v>22</v>
      </c>
      <c r="D463" s="5" t="s">
        <v>31</v>
      </c>
      <c r="E463" s="5" t="s">
        <v>442</v>
      </c>
      <c r="F463" s="5" t="s">
        <v>25</v>
      </c>
      <c r="G463" s="5" t="s">
        <v>49</v>
      </c>
      <c r="H463" s="5" t="s">
        <v>50</v>
      </c>
      <c r="I463" s="5">
        <f>IFERROR(VLOOKUP(A463,'2040 2050 Jan 21'!$A$56:$C$247,3,0),0)</f>
        <v>177700</v>
      </c>
      <c r="J463" s="5">
        <f>IFERROR(VLOOKUP(A463,'2040 2050 Fev 21'!$A$2:$C$239,3,0),0)</f>
        <v>362250</v>
      </c>
      <c r="K463" s="5">
        <f>IFERROR(VLOOKUP(A463,'2040 2050 Mar 21'!$A$2:$C$225,3,0),0)</f>
        <v>239320</v>
      </c>
      <c r="L463" s="5">
        <f>IFERROR(VLOOKUP(A463,'2040 2050 Abr 21'!$A$2:$C$189,3,0),0)</f>
        <v>0</v>
      </c>
      <c r="M463" s="5">
        <f>IFERROR(VLOOKUP(A463,'2040 2050 Mai 21'!$A$2:$C$228,3,0),0)</f>
        <v>170520</v>
      </c>
      <c r="N463" s="5">
        <f>IFERROR(VLOOKUP(A463,'2040 2050 Jun 21'!$A$2:$C$236,3,0),0)</f>
        <v>265300</v>
      </c>
      <c r="O463" s="5">
        <f>IFERROR(VLOOKUP(A463,'2040 2050 Jul 21'!$A$2:$C$280,3,0),0)</f>
        <v>115000</v>
      </c>
      <c r="P463" s="5">
        <f>IFERROR(VLOOKUP(A463,'2040 2050 Ago 21'!$A$2:$C$232,3,0),0)</f>
        <v>109040</v>
      </c>
      <c r="Q463" s="5">
        <f>IFERROR(VLOOKUP(A463,'2040 2050 Set 21'!$A$2:$C$226,3,0),0)</f>
        <v>193870</v>
      </c>
      <c r="R463" s="5">
        <f>IFERROR(VLOOKUP(A463,'2040 2050 Out 21'!$A$2:$C$225,3,0),0)</f>
        <v>108740</v>
      </c>
      <c r="S463" s="5">
        <f>IFERROR(VLOOKUP(A463,'2040 2050 Nov 21'!$A$2:$C$249,3,0),0)</f>
        <v>152600</v>
      </c>
      <c r="T463" s="5">
        <f>IFERROR(VLOOKUP(A463,'2040 2050 Dez 21'!$A$2:$C$274,3,0),0)</f>
        <v>106200</v>
      </c>
      <c r="U463">
        <f t="shared" si="7"/>
        <v>2000540</v>
      </c>
    </row>
    <row r="464" spans="1:21" hidden="1">
      <c r="A464" s="4" t="s">
        <v>582</v>
      </c>
      <c r="B464" s="7" t="str">
        <f>VLOOKUP(A464,'Todos cabos'!$A$1:$B$556,2,0)</f>
        <v>CABO 105C 024AWG PVC0,40 BR</v>
      </c>
      <c r="C464" s="5" t="s">
        <v>22</v>
      </c>
      <c r="D464" s="5" t="s">
        <v>37</v>
      </c>
      <c r="E464" s="5" t="s">
        <v>442</v>
      </c>
      <c r="F464" s="5" t="s">
        <v>25</v>
      </c>
      <c r="G464" s="5" t="s">
        <v>49</v>
      </c>
      <c r="H464" s="5" t="s">
        <v>50</v>
      </c>
      <c r="I464" s="5">
        <f>IFERROR(VLOOKUP(A464,'2040 2050 Jan 21'!$A$56:$C$247,3,0),0)</f>
        <v>200980</v>
      </c>
      <c r="J464" s="5">
        <f>IFERROR(VLOOKUP(A464,'2040 2050 Fev 21'!$A$2:$C$239,3,0),0)</f>
        <v>211750</v>
      </c>
      <c r="K464" s="5">
        <f>IFERROR(VLOOKUP(A464,'2040 2050 Mar 21'!$A$2:$C$225,3,0),0)</f>
        <v>200600</v>
      </c>
      <c r="L464" s="5">
        <f>IFERROR(VLOOKUP(A464,'2040 2050 Abr 21'!$A$2:$C$189,3,0),0)</f>
        <v>109300</v>
      </c>
      <c r="M464" s="5">
        <f>IFERROR(VLOOKUP(A464,'2040 2050 Mai 21'!$A$2:$C$228,3,0),0)</f>
        <v>176770</v>
      </c>
      <c r="N464" s="5">
        <f>IFERROR(VLOOKUP(A464,'2040 2050 Jun 21'!$A$2:$C$236,3,0),0)</f>
        <v>214740</v>
      </c>
      <c r="O464" s="5">
        <f>IFERROR(VLOOKUP(A464,'2040 2050 Jul 21'!$A$2:$C$280,3,0),0)</f>
        <v>112000</v>
      </c>
      <c r="P464" s="5">
        <f>IFERROR(VLOOKUP(A464,'2040 2050 Ago 21'!$A$2:$C$232,3,0),0)</f>
        <v>107700</v>
      </c>
      <c r="Q464" s="5">
        <f>IFERROR(VLOOKUP(A464,'2040 2050 Set 21'!$A$2:$C$226,3,0),0)</f>
        <v>212350</v>
      </c>
      <c r="R464" s="5">
        <f>IFERROR(VLOOKUP(A464,'2040 2050 Out 21'!$A$2:$C$225,3,0),0)</f>
        <v>106300</v>
      </c>
      <c r="S464" s="5">
        <f>IFERROR(VLOOKUP(A464,'2040 2050 Nov 21'!$A$2:$C$249,3,0),0)</f>
        <v>206650</v>
      </c>
      <c r="T464" s="5">
        <f>IFERROR(VLOOKUP(A464,'2040 2050 Dez 21'!$A$2:$C$274,3,0),0)</f>
        <v>0</v>
      </c>
      <c r="U464">
        <f t="shared" si="7"/>
        <v>1859140</v>
      </c>
    </row>
    <row r="465" spans="1:21" hidden="1">
      <c r="A465" s="4" t="s">
        <v>583</v>
      </c>
      <c r="B465" s="7" t="str">
        <f>VLOOKUP(A465,'Todos cabos'!$A$1:$B$556,2,0)</f>
        <v>CABO 105C 024AWG PVC0,4 CZ</v>
      </c>
      <c r="C465" s="5" t="s">
        <v>22</v>
      </c>
      <c r="D465" s="5" t="s">
        <v>23</v>
      </c>
      <c r="E465" s="5" t="s">
        <v>442</v>
      </c>
      <c r="F465" s="5" t="s">
        <v>25</v>
      </c>
      <c r="G465" s="5" t="s">
        <v>49</v>
      </c>
      <c r="H465" s="5" t="s">
        <v>50</v>
      </c>
      <c r="I465" s="5">
        <f>IFERROR(VLOOKUP(A465,'2040 2050 Jan 21'!$A$56:$C$247,3,0),0)</f>
        <v>103100</v>
      </c>
      <c r="J465" s="5">
        <f>IFERROR(VLOOKUP(A465,'2040 2050 Fev 21'!$A$2:$C$239,3,0),0)</f>
        <v>107180</v>
      </c>
      <c r="K465" s="5">
        <f>IFERROR(VLOOKUP(A465,'2040 2050 Mar 21'!$A$2:$C$225,3,0),0)</f>
        <v>106600</v>
      </c>
      <c r="L465" s="5">
        <f>IFERROR(VLOOKUP(A465,'2040 2050 Abr 21'!$A$2:$C$189,3,0),0)</f>
        <v>70000</v>
      </c>
      <c r="M465" s="5">
        <f>IFERROR(VLOOKUP(A465,'2040 2050 Mai 21'!$A$2:$C$228,3,0),0)</f>
        <v>60780</v>
      </c>
      <c r="N465" s="5">
        <f>IFERROR(VLOOKUP(A465,'2040 2050 Jun 21'!$A$2:$C$236,3,0),0)</f>
        <v>67150</v>
      </c>
      <c r="O465" s="5">
        <f>IFERROR(VLOOKUP(A465,'2040 2050 Jul 21'!$A$2:$C$280,3,0),0)</f>
        <v>106560</v>
      </c>
      <c r="P465" s="5">
        <f>IFERROR(VLOOKUP(A465,'2040 2050 Ago 21'!$A$2:$C$232,3,0),0)</f>
        <v>66300</v>
      </c>
      <c r="Q465" s="5">
        <f>IFERROR(VLOOKUP(A465,'2040 2050 Set 21'!$A$2:$C$226,3,0),0)</f>
        <v>62150</v>
      </c>
      <c r="R465" s="5">
        <f>IFERROR(VLOOKUP(A465,'2040 2050 Out 21'!$A$2:$C$225,3,0),0)</f>
        <v>0</v>
      </c>
      <c r="S465" s="5">
        <f>IFERROR(VLOOKUP(A465,'2040 2050 Nov 21'!$A$2:$C$249,3,0),0)</f>
        <v>162500</v>
      </c>
      <c r="T465" s="5">
        <f>IFERROR(VLOOKUP(A465,'2040 2050 Dez 21'!$A$2:$C$274,3,0),0)</f>
        <v>0</v>
      </c>
      <c r="U465">
        <f t="shared" si="7"/>
        <v>912320</v>
      </c>
    </row>
    <row r="466" spans="1:21" hidden="1">
      <c r="A466" s="4" t="s">
        <v>584</v>
      </c>
      <c r="B466" s="7" t="str">
        <f>VLOOKUP(A466,'Todos cabos'!$A$1:$B$556,2,0)</f>
        <v>CABO 105C 024AWG PVC0,40 LJ</v>
      </c>
      <c r="C466" s="5" t="s">
        <v>22</v>
      </c>
      <c r="D466" s="5" t="s">
        <v>57</v>
      </c>
      <c r="E466" s="5" t="s">
        <v>442</v>
      </c>
      <c r="F466" s="5" t="s">
        <v>25</v>
      </c>
      <c r="G466" s="5" t="s">
        <v>49</v>
      </c>
      <c r="H466" s="5" t="s">
        <v>50</v>
      </c>
      <c r="I466" s="5">
        <f>IFERROR(VLOOKUP(A466,'2040 2050 Jan 21'!$A$56:$C$247,3,0),0)</f>
        <v>152700</v>
      </c>
      <c r="J466" s="5">
        <f>IFERROR(VLOOKUP(A466,'2040 2050 Fev 21'!$A$2:$C$239,3,0),0)</f>
        <v>304050</v>
      </c>
      <c r="K466" s="5">
        <f>IFERROR(VLOOKUP(A466,'2040 2050 Mar 21'!$A$2:$C$225,3,0),0)</f>
        <v>106400</v>
      </c>
      <c r="L466" s="5">
        <f>IFERROR(VLOOKUP(A466,'2040 2050 Abr 21'!$A$2:$C$189,3,0),0)</f>
        <v>106450</v>
      </c>
      <c r="M466" s="5">
        <f>IFERROR(VLOOKUP(A466,'2040 2050 Mai 21'!$A$2:$C$228,3,0),0)</f>
        <v>168100</v>
      </c>
      <c r="N466" s="5">
        <f>IFERROR(VLOOKUP(A466,'2040 2050 Jun 21'!$A$2:$C$236,3,0),0)</f>
        <v>106700</v>
      </c>
      <c r="O466" s="5">
        <f>IFERROR(VLOOKUP(A466,'2040 2050 Jul 21'!$A$2:$C$280,3,0),0)</f>
        <v>178500</v>
      </c>
      <c r="P466" s="5">
        <f>IFERROR(VLOOKUP(A466,'2040 2050 Ago 21'!$A$2:$C$232,3,0),0)</f>
        <v>194280</v>
      </c>
      <c r="Q466" s="5">
        <f>IFERROR(VLOOKUP(A466,'2040 2050 Set 21'!$A$2:$C$226,3,0),0)</f>
        <v>97000</v>
      </c>
      <c r="R466" s="5">
        <f>IFERROR(VLOOKUP(A466,'2040 2050 Out 21'!$A$2:$C$225,3,0),0)</f>
        <v>104740</v>
      </c>
      <c r="S466" s="5">
        <f>IFERROR(VLOOKUP(A466,'2040 2050 Nov 21'!$A$2:$C$249,3,0),0)</f>
        <v>263830</v>
      </c>
      <c r="T466" s="5">
        <f>IFERROR(VLOOKUP(A466,'2040 2050 Dez 21'!$A$2:$C$274,3,0),0)</f>
        <v>104000</v>
      </c>
      <c r="U466">
        <f t="shared" si="7"/>
        <v>1886750</v>
      </c>
    </row>
    <row r="467" spans="1:21" hidden="1">
      <c r="A467" s="4" t="s">
        <v>585</v>
      </c>
      <c r="B467" s="7" t="str">
        <f>VLOOKUP(A467,'Todos cabos'!$A$1:$B$556,2,0)</f>
        <v>CABO 105C 024AWG PVC0,40 MR</v>
      </c>
      <c r="C467" s="5" t="s">
        <v>22</v>
      </c>
      <c r="D467" s="5" t="s">
        <v>35</v>
      </c>
      <c r="E467" s="5" t="s">
        <v>442</v>
      </c>
      <c r="F467" s="5" t="s">
        <v>25</v>
      </c>
      <c r="G467" s="5" t="s">
        <v>49</v>
      </c>
      <c r="H467" s="5" t="s">
        <v>50</v>
      </c>
      <c r="I467" s="5">
        <f>IFERROR(VLOOKUP(A467,'2040 2050 Jan 21'!$A$56:$C$247,3,0),0)</f>
        <v>220500</v>
      </c>
      <c r="J467" s="5">
        <f>IFERROR(VLOOKUP(A467,'2040 2050 Fev 21'!$A$2:$C$239,3,0),0)</f>
        <v>95120</v>
      </c>
      <c r="K467" s="5">
        <f>IFERROR(VLOOKUP(A467,'2040 2050 Mar 21'!$A$2:$C$225,3,0),0)</f>
        <v>216840</v>
      </c>
      <c r="L467" s="5">
        <f>IFERROR(VLOOKUP(A467,'2040 2050 Abr 21'!$A$2:$C$189,3,0),0)</f>
        <v>104400</v>
      </c>
      <c r="M467" s="5">
        <f>IFERROR(VLOOKUP(A467,'2040 2050 Mai 21'!$A$2:$C$228,3,0),0)</f>
        <v>102000</v>
      </c>
      <c r="N467" s="5">
        <f>IFERROR(VLOOKUP(A467,'2040 2050 Jun 21'!$A$2:$C$236,3,0),0)</f>
        <v>110150</v>
      </c>
      <c r="O467" s="5">
        <f>IFERROR(VLOOKUP(A467,'2040 2050 Jul 21'!$A$2:$C$280,3,0),0)</f>
        <v>108840</v>
      </c>
      <c r="P467" s="5">
        <f>IFERROR(VLOOKUP(A467,'2040 2050 Ago 21'!$A$2:$C$232,3,0),0)</f>
        <v>243130</v>
      </c>
      <c r="Q467" s="5">
        <f>IFERROR(VLOOKUP(A467,'2040 2050 Set 21'!$A$2:$C$226,3,0),0)</f>
        <v>0</v>
      </c>
      <c r="R467" s="5">
        <f>IFERROR(VLOOKUP(A467,'2040 2050 Out 21'!$A$2:$C$225,3,0),0)</f>
        <v>105380</v>
      </c>
      <c r="S467" s="5">
        <f>IFERROR(VLOOKUP(A467,'2040 2050 Nov 21'!$A$2:$C$249,3,0),0)</f>
        <v>204950</v>
      </c>
      <c r="T467" s="5">
        <f>IFERROR(VLOOKUP(A467,'2040 2050 Dez 21'!$A$2:$C$274,3,0),0)</f>
        <v>106300</v>
      </c>
      <c r="U467">
        <f t="shared" si="7"/>
        <v>1617610</v>
      </c>
    </row>
    <row r="468" spans="1:21" hidden="1">
      <c r="A468" s="4" t="s">
        <v>586</v>
      </c>
      <c r="B468" s="7" t="str">
        <f>VLOOKUP(A468,'Todos cabos'!$A$1:$B$556,2,0)</f>
        <v>CABO 105C 024AWG PVC0,40 PR</v>
      </c>
      <c r="C468" s="5" t="s">
        <v>22</v>
      </c>
      <c r="D468" s="5" t="s">
        <v>41</v>
      </c>
      <c r="E468" s="5" t="s">
        <v>442</v>
      </c>
      <c r="F468" s="5" t="s">
        <v>25</v>
      </c>
      <c r="G468" s="5" t="s">
        <v>49</v>
      </c>
      <c r="H468" s="5" t="s">
        <v>50</v>
      </c>
      <c r="I468" s="5">
        <f>IFERROR(VLOOKUP(A468,'2040 2050 Jan 21'!$A$56:$C$247,3,0),0)</f>
        <v>482690</v>
      </c>
      <c r="J468" s="5">
        <f>IFERROR(VLOOKUP(A468,'2040 2050 Fev 21'!$A$2:$C$239,3,0),0)</f>
        <v>441850</v>
      </c>
      <c r="K468" s="5">
        <f>IFERROR(VLOOKUP(A468,'2040 2050 Mar 21'!$A$2:$C$225,3,0),0)</f>
        <v>406010</v>
      </c>
      <c r="L468" s="5">
        <f>IFERROR(VLOOKUP(A468,'2040 2050 Abr 21'!$A$2:$C$189,3,0),0)</f>
        <v>229700</v>
      </c>
      <c r="M468" s="5">
        <f>IFERROR(VLOOKUP(A468,'2040 2050 Mai 21'!$A$2:$C$228,3,0),0)</f>
        <v>475345</v>
      </c>
      <c r="N468" s="5">
        <f>IFERROR(VLOOKUP(A468,'2040 2050 Jun 21'!$A$2:$C$236,3,0),0)</f>
        <v>155050</v>
      </c>
      <c r="O468" s="5">
        <f>IFERROR(VLOOKUP(A468,'2040 2050 Jul 21'!$A$2:$C$280,3,0),0)</f>
        <v>328250</v>
      </c>
      <c r="P468" s="5">
        <f>IFERROR(VLOOKUP(A468,'2040 2050 Ago 21'!$A$2:$C$232,3,0),0)</f>
        <v>277890</v>
      </c>
      <c r="Q468" s="5">
        <f>IFERROR(VLOOKUP(A468,'2040 2050 Set 21'!$A$2:$C$226,3,0),0)</f>
        <v>306850</v>
      </c>
      <c r="R468" s="5">
        <f>IFERROR(VLOOKUP(A468,'2040 2050 Out 21'!$A$2:$C$225,3,0),0)</f>
        <v>366150</v>
      </c>
      <c r="S468" s="5">
        <f>IFERROR(VLOOKUP(A468,'2040 2050 Nov 21'!$A$2:$C$249,3,0),0)</f>
        <v>201000</v>
      </c>
      <c r="T468" s="5">
        <f>IFERROR(VLOOKUP(A468,'2040 2050 Dez 21'!$A$2:$C$274,3,0),0)</f>
        <v>274800</v>
      </c>
      <c r="U468">
        <f t="shared" si="7"/>
        <v>3945585</v>
      </c>
    </row>
    <row r="469" spans="1:21" hidden="1">
      <c r="A469" s="4" t="s">
        <v>587</v>
      </c>
      <c r="B469" s="7" t="str">
        <f>VLOOKUP(A469,'Todos cabos'!$A$1:$B$556,2,0)</f>
        <v>CABO 105C 024AWG PVC0,40 RO</v>
      </c>
      <c r="C469" s="5" t="s">
        <v>22</v>
      </c>
      <c r="D469" s="5" t="s">
        <v>33</v>
      </c>
      <c r="E469" s="5" t="s">
        <v>442</v>
      </c>
      <c r="F469" s="5" t="s">
        <v>25</v>
      </c>
      <c r="G469" s="5" t="s">
        <v>49</v>
      </c>
      <c r="H469" s="5" t="s">
        <v>50</v>
      </c>
      <c r="I469" s="5">
        <f>IFERROR(VLOOKUP(A469,'2040 2050 Jan 21'!$A$56:$C$247,3,0),0)</f>
        <v>156100</v>
      </c>
      <c r="J469" s="5">
        <f>IFERROR(VLOOKUP(A469,'2040 2050 Fev 21'!$A$2:$C$239,3,0),0)</f>
        <v>204700</v>
      </c>
      <c r="K469" s="5">
        <f>IFERROR(VLOOKUP(A469,'2040 2050 Mar 21'!$A$2:$C$225,3,0),0)</f>
        <v>204600</v>
      </c>
      <c r="L469" s="5">
        <f>IFERROR(VLOOKUP(A469,'2040 2050 Abr 21'!$A$2:$C$189,3,0),0)</f>
        <v>102450</v>
      </c>
      <c r="M469" s="5">
        <f>IFERROR(VLOOKUP(A469,'2040 2050 Mai 21'!$A$2:$C$228,3,0),0)</f>
        <v>170140</v>
      </c>
      <c r="N469" s="5">
        <f>IFERROR(VLOOKUP(A469,'2040 2050 Jun 21'!$A$2:$C$236,3,0),0)</f>
        <v>144600</v>
      </c>
      <c r="O469" s="5">
        <f>IFERROR(VLOOKUP(A469,'2040 2050 Jul 21'!$A$2:$C$280,3,0),0)</f>
        <v>156500</v>
      </c>
      <c r="P469" s="5">
        <f>IFERROR(VLOOKUP(A469,'2040 2050 Ago 21'!$A$2:$C$232,3,0),0)</f>
        <v>111900</v>
      </c>
      <c r="Q469" s="5">
        <f>IFERROR(VLOOKUP(A469,'2040 2050 Set 21'!$A$2:$C$226,3,0),0)</f>
        <v>206150</v>
      </c>
      <c r="R469" s="5">
        <f>IFERROR(VLOOKUP(A469,'2040 2050 Out 21'!$A$2:$C$225,3,0),0)</f>
        <v>84000</v>
      </c>
      <c r="S469" s="5">
        <f>IFERROR(VLOOKUP(A469,'2040 2050 Nov 21'!$A$2:$C$249,3,0),0)</f>
        <v>104900</v>
      </c>
      <c r="T469" s="5">
        <f>IFERROR(VLOOKUP(A469,'2040 2050 Dez 21'!$A$2:$C$274,3,0),0)</f>
        <v>104000</v>
      </c>
      <c r="U469">
        <f t="shared" si="7"/>
        <v>1750040</v>
      </c>
    </row>
    <row r="470" spans="1:21" hidden="1">
      <c r="A470" s="4" t="s">
        <v>588</v>
      </c>
      <c r="B470" s="7" t="str">
        <f>VLOOKUP(A470,'Todos cabos'!$A$1:$B$556,2,0)</f>
        <v>CABO 105C 024AWG PVC0,40 VD</v>
      </c>
      <c r="C470" s="5" t="s">
        <v>22</v>
      </c>
      <c r="D470" s="5" t="s">
        <v>66</v>
      </c>
      <c r="E470" s="5" t="s">
        <v>442</v>
      </c>
      <c r="F470" s="5" t="s">
        <v>25</v>
      </c>
      <c r="G470" s="5" t="s">
        <v>49</v>
      </c>
      <c r="H470" s="5" t="s">
        <v>50</v>
      </c>
      <c r="I470" s="5">
        <f>IFERROR(VLOOKUP(A470,'2040 2050 Jan 21'!$A$56:$C$247,3,0),0)</f>
        <v>109220</v>
      </c>
      <c r="J470" s="5">
        <f>IFERROR(VLOOKUP(A470,'2040 2050 Fev 21'!$A$2:$C$239,3,0),0)</f>
        <v>107650</v>
      </c>
      <c r="K470" s="5">
        <f>IFERROR(VLOOKUP(A470,'2040 2050 Mar 21'!$A$2:$C$225,3,0),0)</f>
        <v>102450</v>
      </c>
      <c r="L470" s="5">
        <f>IFERROR(VLOOKUP(A470,'2040 2050 Abr 21'!$A$2:$C$189,3,0),0)</f>
        <v>149150</v>
      </c>
      <c r="M470" s="5">
        <f>IFERROR(VLOOKUP(A470,'2040 2050 Mai 21'!$A$2:$C$228,3,0),0)</f>
        <v>104000</v>
      </c>
      <c r="N470" s="5">
        <f>IFERROR(VLOOKUP(A470,'2040 2050 Jun 21'!$A$2:$C$236,3,0),0)</f>
        <v>0</v>
      </c>
      <c r="O470" s="5">
        <f>IFERROR(VLOOKUP(A470,'2040 2050 Jul 21'!$A$2:$C$280,3,0),0)</f>
        <v>199300</v>
      </c>
      <c r="P470" s="5">
        <f>IFERROR(VLOOKUP(A470,'2040 2050 Ago 21'!$A$2:$C$232,3,0),0)</f>
        <v>0</v>
      </c>
      <c r="Q470" s="5">
        <f>IFERROR(VLOOKUP(A470,'2040 2050 Set 21'!$A$2:$C$226,3,0),0)</f>
        <v>66000</v>
      </c>
      <c r="R470" s="5">
        <f>IFERROR(VLOOKUP(A470,'2040 2050 Out 21'!$A$2:$C$225,3,0),0)</f>
        <v>0</v>
      </c>
      <c r="S470" s="5">
        <f>IFERROR(VLOOKUP(A470,'2040 2050 Nov 21'!$A$2:$C$249,3,0),0)</f>
        <v>63650</v>
      </c>
      <c r="T470" s="5">
        <f>IFERROR(VLOOKUP(A470,'2040 2050 Dez 21'!$A$2:$C$274,3,0),0)</f>
        <v>108680</v>
      </c>
      <c r="U470">
        <f t="shared" si="7"/>
        <v>1010100</v>
      </c>
    </row>
    <row r="471" spans="1:21" hidden="1">
      <c r="A471" s="4" t="s">
        <v>589</v>
      </c>
      <c r="B471" s="7" t="str">
        <f>VLOOKUP(A471,'Todos cabos'!$A$1:$B$556,2,0)</f>
        <v>CABO 105C 024AWG PVC0,40 VM</v>
      </c>
      <c r="C471" s="5" t="s">
        <v>22</v>
      </c>
      <c r="D471" s="5" t="s">
        <v>45</v>
      </c>
      <c r="E471" s="5" t="s">
        <v>442</v>
      </c>
      <c r="F471" s="5" t="s">
        <v>25</v>
      </c>
      <c r="G471" s="5" t="s">
        <v>49</v>
      </c>
      <c r="H471" s="5" t="s">
        <v>50</v>
      </c>
      <c r="I471" s="5">
        <f>IFERROR(VLOOKUP(A471,'2040 2050 Jan 21'!$A$56:$C$247,3,0),0)</f>
        <v>747000</v>
      </c>
      <c r="J471" s="5">
        <f>IFERROR(VLOOKUP(A471,'2040 2050 Fev 21'!$A$2:$C$239,3,0),0)</f>
        <v>397450</v>
      </c>
      <c r="K471" s="5">
        <f>IFERROR(VLOOKUP(A471,'2040 2050 Mar 21'!$A$2:$C$225,3,0),0)</f>
        <v>540270</v>
      </c>
      <c r="L471" s="5">
        <f>IFERROR(VLOOKUP(A471,'2040 2050 Abr 21'!$A$2:$C$189,3,0),0)</f>
        <v>406300</v>
      </c>
      <c r="M471" s="5">
        <f>IFERROR(VLOOKUP(A471,'2040 2050 Mai 21'!$A$2:$C$228,3,0),0)</f>
        <v>369400</v>
      </c>
      <c r="N471" s="5">
        <f>IFERROR(VLOOKUP(A471,'2040 2050 Jun 21'!$A$2:$C$236,3,0),0)</f>
        <v>342380</v>
      </c>
      <c r="O471" s="5">
        <f>IFERROR(VLOOKUP(A471,'2040 2050 Jul 21'!$A$2:$C$280,3,0),0)</f>
        <v>588400</v>
      </c>
      <c r="P471" s="5">
        <f>IFERROR(VLOOKUP(A471,'2040 2050 Ago 21'!$A$2:$C$232,3,0),0)</f>
        <v>466030</v>
      </c>
      <c r="Q471" s="5">
        <f>IFERROR(VLOOKUP(A471,'2040 2050 Set 21'!$A$2:$C$226,3,0),0)</f>
        <v>384350</v>
      </c>
      <c r="R471" s="5">
        <f>IFERROR(VLOOKUP(A471,'2040 2050 Out 21'!$A$2:$C$225,3,0),0)</f>
        <v>265000</v>
      </c>
      <c r="S471" s="5">
        <f>IFERROR(VLOOKUP(A471,'2040 2050 Nov 21'!$A$2:$C$249,3,0),0)</f>
        <v>705830</v>
      </c>
      <c r="T471" s="5">
        <f>IFERROR(VLOOKUP(A471,'2040 2050 Dez 21'!$A$2:$C$274,3,0),0)</f>
        <v>256180</v>
      </c>
      <c r="U471">
        <f t="shared" si="7"/>
        <v>5468590</v>
      </c>
    </row>
    <row r="472" spans="1:21" hidden="1">
      <c r="A472" s="4" t="s">
        <v>590</v>
      </c>
      <c r="B472" s="7" t="str">
        <f>VLOOKUP(A472,'Todos cabos'!$A$1:$B$556,2,0)</f>
        <v>CABO 105C 024AWG PVC0,40 VI</v>
      </c>
      <c r="C472" s="5" t="s">
        <v>22</v>
      </c>
      <c r="D472" s="5" t="s">
        <v>71</v>
      </c>
      <c r="E472" s="5" t="s">
        <v>442</v>
      </c>
      <c r="F472" s="5" t="s">
        <v>25</v>
      </c>
      <c r="G472" s="5" t="s">
        <v>49</v>
      </c>
      <c r="H472" s="5" t="s">
        <v>50</v>
      </c>
      <c r="I472" s="5">
        <f>IFERROR(VLOOKUP(A472,'2040 2050 Jan 21'!$A$56:$C$247,3,0),0)</f>
        <v>39350</v>
      </c>
      <c r="J472" s="5">
        <f>IFERROR(VLOOKUP(A472,'2040 2050 Fev 21'!$A$2:$C$239,3,0),0)</f>
        <v>0</v>
      </c>
      <c r="K472" s="5">
        <f>IFERROR(VLOOKUP(A472,'2040 2050 Mar 21'!$A$2:$C$225,3,0),0)</f>
        <v>39150</v>
      </c>
      <c r="L472" s="5">
        <f>IFERROR(VLOOKUP(A472,'2040 2050 Abr 21'!$A$2:$C$189,3,0),0)</f>
        <v>0</v>
      </c>
      <c r="M472" s="5">
        <f>IFERROR(VLOOKUP(A472,'2040 2050 Mai 21'!$A$2:$C$228,3,0),0)</f>
        <v>35650</v>
      </c>
      <c r="N472" s="5">
        <f>IFERROR(VLOOKUP(A472,'2040 2050 Jun 21'!$A$2:$C$236,3,0),0)</f>
        <v>0</v>
      </c>
      <c r="O472" s="5">
        <f>IFERROR(VLOOKUP(A472,'2040 2050 Jul 21'!$A$2:$C$280,3,0),0)</f>
        <v>21500</v>
      </c>
      <c r="P472" s="5">
        <f>IFERROR(VLOOKUP(A472,'2040 2050 Ago 21'!$A$2:$C$232,3,0),0)</f>
        <v>23000</v>
      </c>
      <c r="Q472" s="5">
        <f>IFERROR(VLOOKUP(A472,'2040 2050 Set 21'!$A$2:$C$226,3,0),0)</f>
        <v>24850</v>
      </c>
      <c r="R472" s="5">
        <f>IFERROR(VLOOKUP(A472,'2040 2050 Out 21'!$A$2:$C$225,3,0),0)</f>
        <v>0</v>
      </c>
      <c r="S472" s="5">
        <f>IFERROR(VLOOKUP(A472,'2040 2050 Nov 21'!$A$2:$C$249,3,0),0)</f>
        <v>11900</v>
      </c>
      <c r="T472" s="5">
        <f>IFERROR(VLOOKUP(A472,'2040 2050 Dez 21'!$A$2:$C$274,3,0),0)</f>
        <v>35000</v>
      </c>
      <c r="U472">
        <f t="shared" si="7"/>
        <v>230400</v>
      </c>
    </row>
    <row r="473" spans="1:21" hidden="1">
      <c r="A473" s="4" t="s">
        <v>591</v>
      </c>
      <c r="B473" s="7" t="str">
        <f>VLOOKUP(A473,'Todos cabos'!$A$1:$B$556,2,0)</f>
        <v>CABO 105C 024AWG PVC0,40 AZ CL</v>
      </c>
      <c r="C473" s="5" t="s">
        <v>22</v>
      </c>
      <c r="D473" s="5" t="s">
        <v>43</v>
      </c>
      <c r="E473" s="5" t="s">
        <v>442</v>
      </c>
      <c r="F473" s="5" t="s">
        <v>25</v>
      </c>
      <c r="G473" s="5" t="s">
        <v>49</v>
      </c>
      <c r="H473" s="5" t="s">
        <v>50</v>
      </c>
      <c r="I473" s="5">
        <f>IFERROR(VLOOKUP(A473,'2040 2050 Jan 21'!$A$56:$C$247,3,0),0)</f>
        <v>84250</v>
      </c>
      <c r="J473" s="5">
        <f>IFERROR(VLOOKUP(A473,'2040 2050 Fev 21'!$A$2:$C$239,3,0),0)</f>
        <v>0</v>
      </c>
      <c r="K473" s="5">
        <f>IFERROR(VLOOKUP(A473,'2040 2050 Mar 21'!$A$2:$C$225,3,0),0)</f>
        <v>107664</v>
      </c>
      <c r="L473" s="5">
        <f>IFERROR(VLOOKUP(A473,'2040 2050 Abr 21'!$A$2:$C$189,3,0),0)</f>
        <v>86200</v>
      </c>
      <c r="M473" s="5">
        <f>IFERROR(VLOOKUP(A473,'2040 2050 Mai 21'!$A$2:$C$228,3,0),0)</f>
        <v>83600</v>
      </c>
      <c r="N473" s="5">
        <f>IFERROR(VLOOKUP(A473,'2040 2050 Jun 21'!$A$2:$C$236,3,0),0)</f>
        <v>51300</v>
      </c>
      <c r="O473" s="5">
        <f>IFERROR(VLOOKUP(A473,'2040 2050 Jul 21'!$A$2:$C$280,3,0),0)</f>
        <v>116150</v>
      </c>
      <c r="P473" s="5">
        <f>IFERROR(VLOOKUP(A473,'2040 2050 Ago 21'!$A$2:$C$232,3,0),0)</f>
        <v>91000</v>
      </c>
      <c r="Q473" s="5">
        <f>IFERROR(VLOOKUP(A473,'2040 2050 Set 21'!$A$2:$C$226,3,0),0)</f>
        <v>0</v>
      </c>
      <c r="R473" s="5">
        <f>IFERROR(VLOOKUP(A473,'2040 2050 Out 21'!$A$2:$C$225,3,0),0)</f>
        <v>64400</v>
      </c>
      <c r="S473" s="5">
        <f>IFERROR(VLOOKUP(A473,'2040 2050 Nov 21'!$A$2:$C$249,3,0),0)</f>
        <v>83700</v>
      </c>
      <c r="T473" s="5">
        <f>IFERROR(VLOOKUP(A473,'2040 2050 Dez 21'!$A$2:$C$274,3,0),0)</f>
        <v>92100</v>
      </c>
      <c r="U473">
        <f t="shared" si="7"/>
        <v>860364</v>
      </c>
    </row>
    <row r="474" spans="1:21" hidden="1">
      <c r="A474" s="4" t="s">
        <v>592</v>
      </c>
      <c r="B474" s="7" t="str">
        <f>VLOOKUP(A474,'Todos cabos'!$A$1:$B$556,2,0)</f>
        <v>CABO 105C 2,50MM2 PVC0,80 NBR 9117 BR</v>
      </c>
      <c r="C474" s="5" t="s">
        <v>22</v>
      </c>
      <c r="D474" s="5" t="s">
        <v>37</v>
      </c>
      <c r="E474" s="5" t="s">
        <v>39</v>
      </c>
      <c r="F474" s="5" t="s">
        <v>25</v>
      </c>
      <c r="G474" s="5" t="s">
        <v>26</v>
      </c>
      <c r="H474" s="5" t="s">
        <v>27</v>
      </c>
      <c r="I474" s="5">
        <f>IFERROR(VLOOKUP(A474,'2040 2050 Jan 21'!$A$56:$C$247,3,0),0)</f>
        <v>8000</v>
      </c>
      <c r="J474" s="5">
        <f>IFERROR(VLOOKUP(A474,'2040 2050 Fev 21'!$A$2:$C$239,3,0),0)</f>
        <v>0</v>
      </c>
      <c r="K474" s="5">
        <f>IFERROR(VLOOKUP(A474,'2040 2050 Mar 21'!$A$2:$C$225,3,0),0)</f>
        <v>9000</v>
      </c>
      <c r="L474" s="5">
        <f>IFERROR(VLOOKUP(A474,'2040 2050 Abr 21'!$A$2:$C$189,3,0),0)</f>
        <v>0</v>
      </c>
      <c r="M474" s="5">
        <f>IFERROR(VLOOKUP(A474,'2040 2050 Mai 21'!$A$2:$C$228,3,0),0)</f>
        <v>0</v>
      </c>
      <c r="N474" s="5">
        <f>IFERROR(VLOOKUP(A474,'2040 2050 Jun 21'!$A$2:$C$236,3,0),0)</f>
        <v>7400</v>
      </c>
      <c r="O474" s="5">
        <f>IFERROR(VLOOKUP(A474,'2040 2050 Jul 21'!$A$2:$C$280,3,0),0)</f>
        <v>0</v>
      </c>
      <c r="P474" s="5">
        <f>IFERROR(VLOOKUP(A474,'2040 2050 Ago 21'!$A$2:$C$232,3,0),0)</f>
        <v>6800</v>
      </c>
      <c r="Q474" s="5">
        <f>IFERROR(VLOOKUP(A474,'2040 2050 Set 21'!$A$2:$C$226,3,0),0)</f>
        <v>0</v>
      </c>
      <c r="R474" s="5">
        <f>IFERROR(VLOOKUP(A474,'2040 2050 Out 21'!$A$2:$C$225,3,0),0)</f>
        <v>0</v>
      </c>
      <c r="S474" s="5">
        <f>IFERROR(VLOOKUP(A474,'2040 2050 Nov 21'!$A$2:$C$249,3,0),0)</f>
        <v>0</v>
      </c>
      <c r="T474" s="5">
        <f>IFERROR(VLOOKUP(A474,'2040 2050 Dez 21'!$A$2:$C$274,3,0),0)</f>
        <v>0</v>
      </c>
      <c r="U474">
        <f t="shared" si="7"/>
        <v>31200</v>
      </c>
    </row>
    <row r="475" spans="1:21" hidden="1">
      <c r="A475" s="4" t="s">
        <v>593</v>
      </c>
      <c r="B475" s="7" t="str">
        <f>VLOOKUP(A475,'Todos cabos'!$A$1:$B$556,2,0)</f>
        <v>CABO 105C 2,50MM2 PVC0,80 NBR 9117 MR</v>
      </c>
      <c r="C475" s="5" t="s">
        <v>22</v>
      </c>
      <c r="D475" s="5" t="s">
        <v>35</v>
      </c>
      <c r="E475" s="5" t="s">
        <v>39</v>
      </c>
      <c r="F475" s="5" t="s">
        <v>25</v>
      </c>
      <c r="G475" s="5" t="s">
        <v>26</v>
      </c>
      <c r="H475" s="5" t="s">
        <v>27</v>
      </c>
      <c r="I475" s="5">
        <f>IFERROR(VLOOKUP(A475,'2040 2050 Jan 21'!$A$56:$C$247,3,0),0)</f>
        <v>24780</v>
      </c>
      <c r="J475" s="5">
        <f>IFERROR(VLOOKUP(A475,'2040 2050 Fev 21'!$A$2:$C$239,3,0),0)</f>
        <v>16000</v>
      </c>
      <c r="K475" s="5">
        <f>IFERROR(VLOOKUP(A475,'2040 2050 Mar 21'!$A$2:$C$225,3,0),0)</f>
        <v>28610</v>
      </c>
      <c r="L475" s="5">
        <f>IFERROR(VLOOKUP(A475,'2040 2050 Abr 21'!$A$2:$C$189,3,0),0)</f>
        <v>18000</v>
      </c>
      <c r="M475" s="5">
        <f>IFERROR(VLOOKUP(A475,'2040 2050 Mai 21'!$A$2:$C$228,3,0),0)</f>
        <v>23830</v>
      </c>
      <c r="N475" s="5">
        <f>IFERROR(VLOOKUP(A475,'2040 2050 Jun 21'!$A$2:$C$236,3,0),0)</f>
        <v>0</v>
      </c>
      <c r="O475" s="5">
        <f>IFERROR(VLOOKUP(A475,'2040 2050 Jul 21'!$A$2:$C$280,3,0),0)</f>
        <v>31700</v>
      </c>
      <c r="P475" s="5">
        <f>IFERROR(VLOOKUP(A475,'2040 2050 Ago 21'!$A$2:$C$232,3,0),0)</f>
        <v>16570</v>
      </c>
      <c r="Q475" s="5">
        <f>IFERROR(VLOOKUP(A475,'2040 2050 Set 21'!$A$2:$C$226,3,0),0)</f>
        <v>0</v>
      </c>
      <c r="R475" s="5">
        <f>IFERROR(VLOOKUP(A475,'2040 2050 Out 21'!$A$2:$C$225,3,0),0)</f>
        <v>0</v>
      </c>
      <c r="S475" s="5">
        <f>IFERROR(VLOOKUP(A475,'2040 2050 Nov 21'!$A$2:$C$249,3,0),0)</f>
        <v>0</v>
      </c>
      <c r="T475" s="5">
        <f>IFERROR(VLOOKUP(A475,'2040 2050 Dez 21'!$A$2:$C$274,3,0),0)</f>
        <v>0</v>
      </c>
      <c r="U475">
        <f t="shared" si="7"/>
        <v>159490</v>
      </c>
    </row>
    <row r="476" spans="1:21" hidden="1">
      <c r="A476" s="4" t="s">
        <v>594</v>
      </c>
      <c r="B476" s="7" t="str">
        <f>VLOOKUP(A476,'Todos cabos'!$A$1:$B$556,2,0)</f>
        <v>CABO 105C 2,50MM2 PVC0,80 NBR 9117 VD/AM</v>
      </c>
      <c r="C476" s="5" t="s">
        <v>22</v>
      </c>
      <c r="D476" s="5" t="s">
        <v>136</v>
      </c>
      <c r="E476" s="5" t="s">
        <v>39</v>
      </c>
      <c r="F476" s="5" t="s">
        <v>25</v>
      </c>
      <c r="G476" s="5" t="s">
        <v>26</v>
      </c>
      <c r="H476" s="5" t="s">
        <v>27</v>
      </c>
      <c r="I476" s="5">
        <f>IFERROR(VLOOKUP(A476,'2040 2050 Jan 21'!$A$56:$C$247,3,0),0)</f>
        <v>0</v>
      </c>
      <c r="J476" s="5">
        <f>IFERROR(VLOOKUP(A476,'2040 2050 Fev 21'!$A$2:$C$239,3,0),0)</f>
        <v>0</v>
      </c>
      <c r="K476" s="5">
        <f>IFERROR(VLOOKUP(A476,'2040 2050 Mar 21'!$A$2:$C$225,3,0),0)</f>
        <v>0</v>
      </c>
      <c r="L476" s="5">
        <f>IFERROR(VLOOKUP(A476,'2040 2050 Abr 21'!$A$2:$C$189,3,0),0)</f>
        <v>0</v>
      </c>
      <c r="M476" s="5">
        <f>IFERROR(VLOOKUP(A476,'2040 2050 Mai 21'!$A$2:$C$228,3,0),0)</f>
        <v>0</v>
      </c>
      <c r="N476" s="5">
        <f>IFERROR(VLOOKUP(A476,'2040 2050 Jun 21'!$A$2:$C$236,3,0),0)</f>
        <v>0</v>
      </c>
      <c r="O476" s="5">
        <f>IFERROR(VLOOKUP(A476,'2040 2050 Jul 21'!$A$2:$C$280,3,0),0)</f>
        <v>0</v>
      </c>
      <c r="P476" s="5">
        <f>IFERROR(VLOOKUP(A476,'2040 2050 Ago 21'!$A$2:$C$232,3,0),0)</f>
        <v>0</v>
      </c>
      <c r="Q476" s="5">
        <f>IFERROR(VLOOKUP(A476,'2040 2050 Set 21'!$A$2:$C$226,3,0),0)</f>
        <v>0</v>
      </c>
      <c r="R476" s="5">
        <f>IFERROR(VLOOKUP(A476,'2040 2050 Out 21'!$A$2:$C$225,3,0),0)</f>
        <v>700</v>
      </c>
      <c r="S476" s="5">
        <f>IFERROR(VLOOKUP(A476,'2040 2050 Nov 21'!$A$2:$C$249,3,0),0)</f>
        <v>0</v>
      </c>
      <c r="T476" s="5">
        <f>IFERROR(VLOOKUP(A476,'2040 2050 Dez 21'!$A$2:$C$274,3,0),0)</f>
        <v>0</v>
      </c>
      <c r="U476">
        <f t="shared" si="7"/>
        <v>700</v>
      </c>
    </row>
    <row r="477" spans="1:21" hidden="1">
      <c r="A477" s="4" t="s">
        <v>595</v>
      </c>
      <c r="B477" s="7" t="str">
        <f>VLOOKUP(A477,'Todos cabos'!$A$1:$B$556,2,0)</f>
        <v>CABO 200C 0,34MM2 FEP0,40 AM</v>
      </c>
      <c r="C477" s="5" t="s">
        <v>596</v>
      </c>
      <c r="D477" s="5" t="s">
        <v>29</v>
      </c>
      <c r="E477" s="5" t="s">
        <v>597</v>
      </c>
      <c r="F477" s="5" t="s">
        <v>598</v>
      </c>
      <c r="G477" s="5" t="s">
        <v>49</v>
      </c>
      <c r="H477" s="5" t="s">
        <v>50</v>
      </c>
      <c r="I477" s="5">
        <f>IFERROR(VLOOKUP(A477,'2040 2050 Jan 21'!$A$56:$C$247,3,0),0)</f>
        <v>0</v>
      </c>
      <c r="J477" s="5">
        <f>IFERROR(VLOOKUP(A477,'2040 2050 Fev 21'!$A$2:$C$239,3,0),0)</f>
        <v>0</v>
      </c>
      <c r="K477" s="5">
        <f>IFERROR(VLOOKUP(A477,'2040 2050 Mar 21'!$A$2:$C$225,3,0),0)</f>
        <v>0</v>
      </c>
      <c r="L477" s="5">
        <f>IFERROR(VLOOKUP(A477,'2040 2050 Abr 21'!$A$2:$C$189,3,0),0)</f>
        <v>0</v>
      </c>
      <c r="M477" s="5">
        <f>IFERROR(VLOOKUP(A477,'2040 2050 Mai 21'!$A$2:$C$228,3,0),0)</f>
        <v>0</v>
      </c>
      <c r="N477" s="5">
        <f>IFERROR(VLOOKUP(A477,'2040 2050 Jun 21'!$A$2:$C$236,3,0),0)</f>
        <v>0</v>
      </c>
      <c r="O477" s="5">
        <f>IFERROR(VLOOKUP(A477,'2040 2050 Jul 21'!$A$2:$C$280,3,0),0)</f>
        <v>0</v>
      </c>
      <c r="P477" s="5">
        <f>IFERROR(VLOOKUP(A477,'2040 2050 Ago 21'!$A$2:$C$232,3,0),0)</f>
        <v>0</v>
      </c>
      <c r="Q477" s="5">
        <f>IFERROR(VLOOKUP(A477,'2040 2050 Set 21'!$A$2:$C$226,3,0),0)</f>
        <v>0</v>
      </c>
      <c r="R477" s="5">
        <f>IFERROR(VLOOKUP(A477,'2040 2050 Out 21'!$A$2:$C$225,3,0),0)</f>
        <v>1050</v>
      </c>
      <c r="S477" s="5">
        <f>IFERROR(VLOOKUP(A477,'2040 2050 Nov 21'!$A$2:$C$249,3,0),0)</f>
        <v>0</v>
      </c>
      <c r="T477" s="5">
        <f>IFERROR(VLOOKUP(A477,'2040 2050 Dez 21'!$A$2:$C$274,3,0),0)</f>
        <v>0</v>
      </c>
      <c r="U477">
        <f t="shared" si="7"/>
        <v>1050</v>
      </c>
    </row>
    <row r="478" spans="1:21" hidden="1">
      <c r="A478" s="4" t="s">
        <v>599</v>
      </c>
      <c r="B478" s="7" t="str">
        <f>VLOOKUP(A478,'Todos cabos'!$A$1:$B$556,2,0)</f>
        <v>CABO 200C 0,34MM2 FEP0,40 AM - REPORTE EXTRUSORA</v>
      </c>
      <c r="C478" s="5" t="s">
        <v>596</v>
      </c>
      <c r="D478" s="5" t="s">
        <v>29</v>
      </c>
      <c r="E478" s="5" t="s">
        <v>597</v>
      </c>
      <c r="F478" s="5" t="s">
        <v>598</v>
      </c>
      <c r="G478" s="5" t="s">
        <v>49</v>
      </c>
      <c r="H478" s="5" t="s">
        <v>50</v>
      </c>
      <c r="I478" s="5">
        <f>IFERROR(VLOOKUP(A478,'2040 2050 Jan 21'!$A$56:$C$247,3,0),0)</f>
        <v>0</v>
      </c>
      <c r="J478" s="5">
        <f>IFERROR(VLOOKUP(A478,'2040 2050 Fev 21'!$A$2:$C$239,3,0),0)</f>
        <v>0</v>
      </c>
      <c r="K478" s="5">
        <f>IFERROR(VLOOKUP(A478,'2040 2050 Mar 21'!$A$2:$C$225,3,0),0)</f>
        <v>0</v>
      </c>
      <c r="L478" s="5">
        <f>IFERROR(VLOOKUP(A478,'2040 2050 Abr 21'!$A$2:$C$189,3,0),0)</f>
        <v>0</v>
      </c>
      <c r="M478" s="5">
        <f>IFERROR(VLOOKUP(A478,'2040 2050 Mai 21'!$A$2:$C$228,3,0),0)</f>
        <v>0</v>
      </c>
      <c r="N478" s="5">
        <f>IFERROR(VLOOKUP(A478,'2040 2050 Jun 21'!$A$2:$C$236,3,0),0)</f>
        <v>0</v>
      </c>
      <c r="O478" s="5">
        <f>IFERROR(VLOOKUP(A478,'2040 2050 Jul 21'!$A$2:$C$280,3,0),0)</f>
        <v>0</v>
      </c>
      <c r="P478" s="5">
        <f>IFERROR(VLOOKUP(A478,'2040 2050 Ago 21'!$A$2:$C$232,3,0),0)</f>
        <v>0</v>
      </c>
      <c r="Q478" s="5">
        <f>IFERROR(VLOOKUP(A478,'2040 2050 Set 21'!$A$2:$C$226,3,0),0)</f>
        <v>0</v>
      </c>
      <c r="R478" s="5">
        <f>IFERROR(VLOOKUP(A478,'2040 2050 Out 21'!$A$2:$C$225,3,0),0)</f>
        <v>1050</v>
      </c>
      <c r="S478" s="5">
        <f>IFERROR(VLOOKUP(A478,'2040 2050 Nov 21'!$A$2:$C$249,3,0),0)</f>
        <v>0</v>
      </c>
      <c r="T478" s="5">
        <f>IFERROR(VLOOKUP(A478,'2040 2050 Dez 21'!$A$2:$C$274,3,0),0)</f>
        <v>0</v>
      </c>
      <c r="U478">
        <f t="shared" si="7"/>
        <v>1050</v>
      </c>
    </row>
    <row r="479" spans="1:21" hidden="1">
      <c r="A479" s="4" t="s">
        <v>600</v>
      </c>
      <c r="B479" s="7" t="str">
        <f>VLOOKUP(A479,'Todos cabos'!$A$1:$B$556,2,0)</f>
        <v>CABO 200C 0,34MM2 FEP0,40 VM</v>
      </c>
      <c r="C479" s="5" t="s">
        <v>596</v>
      </c>
      <c r="D479" s="5" t="s">
        <v>45</v>
      </c>
      <c r="E479" s="5" t="s">
        <v>597</v>
      </c>
      <c r="F479" s="5" t="s">
        <v>598</v>
      </c>
      <c r="G479" s="5" t="s">
        <v>49</v>
      </c>
      <c r="H479" s="5" t="s">
        <v>50</v>
      </c>
      <c r="I479" s="5">
        <f>IFERROR(VLOOKUP(A479,'2040 2050 Jan 21'!$A$56:$C$247,3,0),0)</f>
        <v>0</v>
      </c>
      <c r="J479" s="5">
        <f>IFERROR(VLOOKUP(A479,'2040 2050 Fev 21'!$A$2:$C$239,3,0),0)</f>
        <v>0</v>
      </c>
      <c r="K479" s="5">
        <f>IFERROR(VLOOKUP(A479,'2040 2050 Mar 21'!$A$2:$C$225,3,0),0)</f>
        <v>0</v>
      </c>
      <c r="L479" s="5">
        <f>IFERROR(VLOOKUP(A479,'2040 2050 Abr 21'!$A$2:$C$189,3,0),0)</f>
        <v>0</v>
      </c>
      <c r="M479" s="5">
        <f>IFERROR(VLOOKUP(A479,'2040 2050 Mai 21'!$A$2:$C$228,3,0),0)</f>
        <v>0</v>
      </c>
      <c r="N479" s="5">
        <f>IFERROR(VLOOKUP(A479,'2040 2050 Jun 21'!$A$2:$C$236,3,0),0)</f>
        <v>0</v>
      </c>
      <c r="O479" s="5">
        <f>IFERROR(VLOOKUP(A479,'2040 2050 Jul 21'!$A$2:$C$280,3,0),0)</f>
        <v>0</v>
      </c>
      <c r="P479" s="5">
        <f>IFERROR(VLOOKUP(A479,'2040 2050 Ago 21'!$A$2:$C$232,3,0),0)</f>
        <v>0</v>
      </c>
      <c r="Q479" s="5">
        <f>IFERROR(VLOOKUP(A479,'2040 2050 Set 21'!$A$2:$C$226,3,0),0)</f>
        <v>0</v>
      </c>
      <c r="R479" s="5">
        <f>IFERROR(VLOOKUP(A479,'2040 2050 Out 21'!$A$2:$C$225,3,0),0)</f>
        <v>1070</v>
      </c>
      <c r="S479" s="5">
        <f>IFERROR(VLOOKUP(A479,'2040 2050 Nov 21'!$A$2:$C$249,3,0),0)</f>
        <v>0</v>
      </c>
      <c r="T479" s="5">
        <f>IFERROR(VLOOKUP(A479,'2040 2050 Dez 21'!$A$2:$C$274,3,0),0)</f>
        <v>0</v>
      </c>
      <c r="U479">
        <f t="shared" si="7"/>
        <v>1070</v>
      </c>
    </row>
    <row r="480" spans="1:21" hidden="1">
      <c r="A480" s="4" t="s">
        <v>601</v>
      </c>
      <c r="B480" s="7" t="str">
        <f>VLOOKUP(A480,'Todos cabos'!$A$1:$B$556,2,0)</f>
        <v>CABO 200C 0,34MM2 FEP0,40 VM - REPORTE EXTRUSORA</v>
      </c>
      <c r="C480" s="5" t="s">
        <v>596</v>
      </c>
      <c r="D480" s="5" t="s">
        <v>45</v>
      </c>
      <c r="E480" s="5" t="s">
        <v>597</v>
      </c>
      <c r="F480" s="5" t="s">
        <v>598</v>
      </c>
      <c r="G480" s="5" t="s">
        <v>49</v>
      </c>
      <c r="H480" s="5" t="s">
        <v>50</v>
      </c>
      <c r="I480" s="5">
        <f>IFERROR(VLOOKUP(A480,'2040 2050 Jan 21'!$A$56:$C$247,3,0),0)</f>
        <v>0</v>
      </c>
      <c r="J480" s="5">
        <f>IFERROR(VLOOKUP(A480,'2040 2050 Fev 21'!$A$2:$C$239,3,0),0)</f>
        <v>0</v>
      </c>
      <c r="K480" s="5">
        <f>IFERROR(VLOOKUP(A480,'2040 2050 Mar 21'!$A$2:$C$225,3,0),0)</f>
        <v>0</v>
      </c>
      <c r="L480" s="5">
        <f>IFERROR(VLOOKUP(A480,'2040 2050 Abr 21'!$A$2:$C$189,3,0),0)</f>
        <v>0</v>
      </c>
      <c r="M480" s="5">
        <f>IFERROR(VLOOKUP(A480,'2040 2050 Mai 21'!$A$2:$C$228,3,0),0)</f>
        <v>0</v>
      </c>
      <c r="N480" s="5">
        <f>IFERROR(VLOOKUP(A480,'2040 2050 Jun 21'!$A$2:$C$236,3,0),0)</f>
        <v>0</v>
      </c>
      <c r="O480" s="5">
        <f>IFERROR(VLOOKUP(A480,'2040 2050 Jul 21'!$A$2:$C$280,3,0),0)</f>
        <v>0</v>
      </c>
      <c r="P480" s="5">
        <f>IFERROR(VLOOKUP(A480,'2040 2050 Ago 21'!$A$2:$C$232,3,0),0)</f>
        <v>0</v>
      </c>
      <c r="Q480" s="5">
        <f>IFERROR(VLOOKUP(A480,'2040 2050 Set 21'!$A$2:$C$226,3,0),0)</f>
        <v>0</v>
      </c>
      <c r="R480" s="5">
        <f>IFERROR(VLOOKUP(A480,'2040 2050 Out 21'!$A$2:$C$225,3,0),0)</f>
        <v>1070</v>
      </c>
      <c r="S480" s="5">
        <f>IFERROR(VLOOKUP(A480,'2040 2050 Nov 21'!$A$2:$C$249,3,0),0)</f>
        <v>0</v>
      </c>
      <c r="T480" s="5">
        <f>IFERROR(VLOOKUP(A480,'2040 2050 Dez 21'!$A$2:$C$274,3,0),0)</f>
        <v>0</v>
      </c>
      <c r="U480">
        <f t="shared" si="7"/>
        <v>1070</v>
      </c>
    </row>
    <row r="481" spans="1:21" hidden="1">
      <c r="A481" s="4" t="s">
        <v>602</v>
      </c>
      <c r="B481" s="7" t="str">
        <f>VLOOKUP(A481,'Todos cabos'!$A$1:$B$556,2,0)</f>
        <v>CABO 200C 0,34MM2 FEP0,40 IN</v>
      </c>
      <c r="C481" s="5" t="s">
        <v>596</v>
      </c>
      <c r="D481" s="5" t="s">
        <v>603</v>
      </c>
      <c r="E481" s="5" t="s">
        <v>597</v>
      </c>
      <c r="F481" s="5" t="s">
        <v>598</v>
      </c>
      <c r="G481" s="5" t="s">
        <v>49</v>
      </c>
      <c r="H481" s="5" t="s">
        <v>50</v>
      </c>
      <c r="I481" s="5">
        <f>IFERROR(VLOOKUP(A481,'2040 2050 Jan 21'!$A$56:$C$247,3,0),0)</f>
        <v>25500</v>
      </c>
      <c r="J481" s="5">
        <f>IFERROR(VLOOKUP(A481,'2040 2050 Fev 21'!$A$2:$C$239,3,0),0)</f>
        <v>17180</v>
      </c>
      <c r="K481" s="5">
        <f>IFERROR(VLOOKUP(A481,'2040 2050 Mar 21'!$A$2:$C$225,3,0),0)</f>
        <v>11790</v>
      </c>
      <c r="L481" s="5">
        <f>IFERROR(VLOOKUP(A481,'2040 2050 Abr 21'!$A$2:$C$189,3,0),0)</f>
        <v>50175</v>
      </c>
      <c r="M481" s="5">
        <f>IFERROR(VLOOKUP(A481,'2040 2050 Mai 21'!$A$2:$C$228,3,0),0)</f>
        <v>43110</v>
      </c>
      <c r="N481" s="5">
        <f>IFERROR(VLOOKUP(A481,'2040 2050 Jun 21'!$A$2:$C$236,3,0),0)</f>
        <v>33600</v>
      </c>
      <c r="O481" s="5">
        <f>IFERROR(VLOOKUP(A481,'2040 2050 Jul 21'!$A$2:$C$280,3,0),0)</f>
        <v>29710</v>
      </c>
      <c r="P481" s="5">
        <f>IFERROR(VLOOKUP(A481,'2040 2050 Ago 21'!$A$2:$C$232,3,0),0)</f>
        <v>0</v>
      </c>
      <c r="Q481" s="5">
        <f>IFERROR(VLOOKUP(A481,'2040 2050 Set 21'!$A$2:$C$226,3,0),0)</f>
        <v>0</v>
      </c>
      <c r="R481" s="5">
        <f>IFERROR(VLOOKUP(A481,'2040 2050 Out 21'!$A$2:$C$225,3,0),0)</f>
        <v>17800</v>
      </c>
      <c r="S481" s="5">
        <f>IFERROR(VLOOKUP(A481,'2040 2050 Nov 21'!$A$2:$C$249,3,0),0)</f>
        <v>36940</v>
      </c>
      <c r="T481" s="5">
        <f>IFERROR(VLOOKUP(A481,'2040 2050 Dez 21'!$A$2:$C$274,3,0),0)</f>
        <v>0</v>
      </c>
      <c r="U481">
        <f t="shared" si="7"/>
        <v>265805</v>
      </c>
    </row>
    <row r="482" spans="1:21" hidden="1">
      <c r="A482" s="4" t="s">
        <v>604</v>
      </c>
      <c r="B482" s="7" t="str">
        <f>VLOOKUP(A482,'Todos cabos'!$A$1:$B$556,2,0)</f>
        <v>CABO 200C 0,34MM2 FEP0,40 IN - REPORTE EXTRUSORA</v>
      </c>
      <c r="C482" s="5" t="s">
        <v>596</v>
      </c>
      <c r="D482" s="5" t="s">
        <v>603</v>
      </c>
      <c r="E482" s="5" t="s">
        <v>597</v>
      </c>
      <c r="F482" s="5" t="s">
        <v>598</v>
      </c>
      <c r="G482" s="5" t="s">
        <v>49</v>
      </c>
      <c r="H482" s="5" t="s">
        <v>50</v>
      </c>
      <c r="I482" s="5">
        <f>IFERROR(VLOOKUP(A482,'2040 2050 Jan 21'!$A$56:$C$247,3,0),0)</f>
        <v>25800</v>
      </c>
      <c r="J482" s="5">
        <f>IFERROR(VLOOKUP(A482,'2040 2050 Fev 21'!$A$2:$C$239,3,0),0)</f>
        <v>17330</v>
      </c>
      <c r="K482" s="5">
        <f>IFERROR(VLOOKUP(A482,'2040 2050 Mar 21'!$A$2:$C$225,3,0),0)</f>
        <v>11790</v>
      </c>
      <c r="L482" s="5">
        <f>IFERROR(VLOOKUP(A482,'2040 2050 Abr 21'!$A$2:$C$189,3,0),0)</f>
        <v>55460</v>
      </c>
      <c r="M482" s="5">
        <f>IFERROR(VLOOKUP(A482,'2040 2050 Mai 21'!$A$2:$C$228,3,0),0)</f>
        <v>37410</v>
      </c>
      <c r="N482" s="5">
        <f>IFERROR(VLOOKUP(A482,'2040 2050 Jun 21'!$A$2:$C$236,3,0),0)</f>
        <v>41460</v>
      </c>
      <c r="O482" s="5">
        <f>IFERROR(VLOOKUP(A482,'2040 2050 Jul 21'!$A$2:$C$280,3,0),0)</f>
        <v>21900</v>
      </c>
      <c r="P482" s="5">
        <f>IFERROR(VLOOKUP(A482,'2040 2050 Ago 21'!$A$2:$C$232,3,0),0)</f>
        <v>0</v>
      </c>
      <c r="Q482" s="5">
        <f>IFERROR(VLOOKUP(A482,'2040 2050 Set 21'!$A$2:$C$226,3,0),0)</f>
        <v>0</v>
      </c>
      <c r="R482" s="5">
        <f>IFERROR(VLOOKUP(A482,'2040 2050 Out 21'!$A$2:$C$225,3,0),0)</f>
        <v>21500</v>
      </c>
      <c r="S482" s="5">
        <f>IFERROR(VLOOKUP(A482,'2040 2050 Nov 21'!$A$2:$C$249,3,0),0)</f>
        <v>33300</v>
      </c>
      <c r="T482" s="5">
        <f>IFERROR(VLOOKUP(A482,'2040 2050 Dez 21'!$A$2:$C$274,3,0),0)</f>
        <v>0</v>
      </c>
      <c r="U482">
        <f t="shared" si="7"/>
        <v>265950</v>
      </c>
    </row>
    <row r="483" spans="1:21" hidden="1">
      <c r="A483" s="4" t="s">
        <v>605</v>
      </c>
      <c r="B483" s="7" t="str">
        <f>VLOOKUP(A483,'Todos cabos'!$A$1:$B$556,2,0)</f>
        <v>CABO 200C 0,50 MM2 FEP AM 0,30 - CORDA ESTANHADA</v>
      </c>
      <c r="C483" s="5" t="s">
        <v>596</v>
      </c>
      <c r="D483" s="5" t="s">
        <v>29</v>
      </c>
      <c r="E483" s="5" t="s">
        <v>24</v>
      </c>
      <c r="F483" s="5" t="s">
        <v>598</v>
      </c>
      <c r="G483" s="5" t="s">
        <v>81</v>
      </c>
      <c r="H483" s="5" t="s">
        <v>50</v>
      </c>
      <c r="I483" s="5">
        <f>IFERROR(VLOOKUP(A483,'2040 2050 Jan 21'!$A$56:$C$247,3,0),0)</f>
        <v>0</v>
      </c>
      <c r="J483" s="5">
        <f>IFERROR(VLOOKUP(A483,'2040 2050 Fev 21'!$A$2:$C$239,3,0),0)</f>
        <v>2670</v>
      </c>
      <c r="K483" s="5">
        <f>IFERROR(VLOOKUP(A483,'2040 2050 Mar 21'!$A$2:$C$225,3,0),0)</f>
        <v>0</v>
      </c>
      <c r="L483" s="5">
        <f>IFERROR(VLOOKUP(A483,'2040 2050 Abr 21'!$A$2:$C$189,3,0),0)</f>
        <v>1400</v>
      </c>
      <c r="M483" s="5">
        <f>IFERROR(VLOOKUP(A483,'2040 2050 Mai 21'!$A$2:$C$228,3,0),0)</f>
        <v>0</v>
      </c>
      <c r="N483" s="5">
        <f>IFERROR(VLOOKUP(A483,'2040 2050 Jun 21'!$A$2:$C$236,3,0),0)</f>
        <v>1000</v>
      </c>
      <c r="O483" s="5">
        <f>IFERROR(VLOOKUP(A483,'2040 2050 Jul 21'!$A$2:$C$280,3,0),0)</f>
        <v>1000</v>
      </c>
      <c r="P483" s="5">
        <f>IFERROR(VLOOKUP(A483,'2040 2050 Ago 21'!$A$2:$C$232,3,0),0)</f>
        <v>0</v>
      </c>
      <c r="Q483" s="5">
        <f>IFERROR(VLOOKUP(A483,'2040 2050 Set 21'!$A$2:$C$226,3,0),0)</f>
        <v>0</v>
      </c>
      <c r="R483" s="5">
        <f>IFERROR(VLOOKUP(A483,'2040 2050 Out 21'!$A$2:$C$225,3,0),0)</f>
        <v>0</v>
      </c>
      <c r="S483" s="5">
        <f>IFERROR(VLOOKUP(A483,'2040 2050 Nov 21'!$A$2:$C$249,3,0),0)</f>
        <v>0</v>
      </c>
      <c r="T483" s="5">
        <f>IFERROR(VLOOKUP(A483,'2040 2050 Dez 21'!$A$2:$C$274,3,0),0)</f>
        <v>0</v>
      </c>
      <c r="U483">
        <f t="shared" si="7"/>
        <v>6070</v>
      </c>
    </row>
    <row r="484" spans="1:21" hidden="1">
      <c r="A484" s="4" t="s">
        <v>606</v>
      </c>
      <c r="B484" s="7" t="str">
        <f>VLOOKUP(A484,'Todos cabos'!$A$1:$B$556,2,0)</f>
        <v>CABO 200C 0,50MM2 FEP0,30 AM - REPORTE EXTRUSORA</v>
      </c>
      <c r="C484" s="5" t="s">
        <v>596</v>
      </c>
      <c r="D484" s="5" t="s">
        <v>29</v>
      </c>
      <c r="E484" s="5" t="s">
        <v>24</v>
      </c>
      <c r="F484" s="5" t="s">
        <v>598</v>
      </c>
      <c r="G484" s="5" t="s">
        <v>81</v>
      </c>
      <c r="H484" s="5" t="s">
        <v>50</v>
      </c>
      <c r="I484" s="5">
        <f>IFERROR(VLOOKUP(A484,'2040 2050 Jan 21'!$A$56:$C$247,3,0),0)</f>
        <v>0</v>
      </c>
      <c r="J484" s="5">
        <f>IFERROR(VLOOKUP(A484,'2040 2050 Fev 21'!$A$2:$C$239,3,0),0)</f>
        <v>2700</v>
      </c>
      <c r="K484" s="5">
        <f>IFERROR(VLOOKUP(A484,'2040 2050 Mar 21'!$A$2:$C$225,3,0),0)</f>
        <v>0</v>
      </c>
      <c r="L484" s="5">
        <f>IFERROR(VLOOKUP(A484,'2040 2050 Abr 21'!$A$2:$C$189,3,0),0)</f>
        <v>1500</v>
      </c>
      <c r="M484" s="5">
        <f>IFERROR(VLOOKUP(A484,'2040 2050 Mai 21'!$A$2:$C$228,3,0),0)</f>
        <v>0</v>
      </c>
      <c r="N484" s="5">
        <f>IFERROR(VLOOKUP(A484,'2040 2050 Jun 21'!$A$2:$C$236,3,0),0)</f>
        <v>2000</v>
      </c>
      <c r="O484" s="5">
        <f>IFERROR(VLOOKUP(A484,'2040 2050 Jul 21'!$A$2:$C$280,3,0),0)</f>
        <v>0</v>
      </c>
      <c r="P484" s="5">
        <f>IFERROR(VLOOKUP(A484,'2040 2050 Ago 21'!$A$2:$C$232,3,0),0)</f>
        <v>0</v>
      </c>
      <c r="Q484" s="5">
        <f>IFERROR(VLOOKUP(A484,'2040 2050 Set 21'!$A$2:$C$226,3,0),0)</f>
        <v>0</v>
      </c>
      <c r="R484" s="5">
        <f>IFERROR(VLOOKUP(A484,'2040 2050 Out 21'!$A$2:$C$225,3,0),0)</f>
        <v>0</v>
      </c>
      <c r="S484" s="5">
        <f>IFERROR(VLOOKUP(A484,'2040 2050 Nov 21'!$A$2:$C$249,3,0),0)</f>
        <v>0</v>
      </c>
      <c r="T484" s="5">
        <f>IFERROR(VLOOKUP(A484,'2040 2050 Dez 21'!$A$2:$C$274,3,0),0)</f>
        <v>0</v>
      </c>
      <c r="U484">
        <f t="shared" si="7"/>
        <v>6200</v>
      </c>
    </row>
    <row r="485" spans="1:21" hidden="1">
      <c r="A485" s="4" t="s">
        <v>607</v>
      </c>
      <c r="B485" s="7" t="str">
        <f>VLOOKUP(A485,'Todos cabos'!$A$1:$B$556,2,0)</f>
        <v>CABO 200C 0,50 MM2 FEP PR 0,30 - CORDA ESTANHADA</v>
      </c>
      <c r="C485" s="5" t="s">
        <v>596</v>
      </c>
      <c r="D485" s="5" t="s">
        <v>41</v>
      </c>
      <c r="E485" s="5" t="s">
        <v>24</v>
      </c>
      <c r="F485" s="5" t="s">
        <v>598</v>
      </c>
      <c r="G485" s="5" t="s">
        <v>81</v>
      </c>
      <c r="H485" s="5" t="s">
        <v>50</v>
      </c>
      <c r="I485" s="5">
        <f>IFERROR(VLOOKUP(A485,'2040 2050 Jan 21'!$A$56:$C$247,3,0),0)</f>
        <v>17635</v>
      </c>
      <c r="J485" s="5">
        <f>IFERROR(VLOOKUP(A485,'2040 2050 Fev 21'!$A$2:$C$239,3,0),0)</f>
        <v>13600</v>
      </c>
      <c r="K485" s="5">
        <f>IFERROR(VLOOKUP(A485,'2040 2050 Mar 21'!$A$2:$C$225,3,0),0)</f>
        <v>9700</v>
      </c>
      <c r="L485" s="5">
        <f>IFERROR(VLOOKUP(A485,'2040 2050 Abr 21'!$A$2:$C$189,3,0),0)</f>
        <v>9900</v>
      </c>
      <c r="M485" s="5">
        <f>IFERROR(VLOOKUP(A485,'2040 2050 Mai 21'!$A$2:$C$228,3,0),0)</f>
        <v>16550</v>
      </c>
      <c r="N485" s="5">
        <f>IFERROR(VLOOKUP(A485,'2040 2050 Jun 21'!$A$2:$C$236,3,0),0)</f>
        <v>7900</v>
      </c>
      <c r="O485" s="5">
        <f>IFERROR(VLOOKUP(A485,'2040 2050 Jul 21'!$A$2:$C$280,3,0),0)</f>
        <v>21410</v>
      </c>
      <c r="P485" s="5">
        <f>IFERROR(VLOOKUP(A485,'2040 2050 Ago 21'!$A$2:$C$232,3,0),0)</f>
        <v>0</v>
      </c>
      <c r="Q485" s="5">
        <f>IFERROR(VLOOKUP(A485,'2040 2050 Set 21'!$A$2:$C$226,3,0),0)</f>
        <v>8200</v>
      </c>
      <c r="R485" s="5">
        <f>IFERROR(VLOOKUP(A485,'2040 2050 Out 21'!$A$2:$C$225,3,0),0)</f>
        <v>0</v>
      </c>
      <c r="S485" s="5">
        <f>IFERROR(VLOOKUP(A485,'2040 2050 Nov 21'!$A$2:$C$249,3,0),0)</f>
        <v>6700</v>
      </c>
      <c r="T485" s="5">
        <f>IFERROR(VLOOKUP(A485,'2040 2050 Dez 21'!$A$2:$C$274,3,0),0)</f>
        <v>8600</v>
      </c>
      <c r="U485">
        <f t="shared" si="7"/>
        <v>120195</v>
      </c>
    </row>
    <row r="486" spans="1:21" hidden="1">
      <c r="A486" s="4" t="s">
        <v>608</v>
      </c>
      <c r="B486" s="7" t="str">
        <f>VLOOKUP(A486,'Todos cabos'!$A$1:$B$556,2,0)</f>
        <v>CABO 200C 0,50MM2 FEP0,30 PR - REPORTE EXTRUSORA</v>
      </c>
      <c r="C486" s="5" t="s">
        <v>596</v>
      </c>
      <c r="D486" s="5" t="s">
        <v>41</v>
      </c>
      <c r="E486" s="5" t="s">
        <v>24</v>
      </c>
      <c r="F486" s="5" t="s">
        <v>598</v>
      </c>
      <c r="G486" s="5" t="s">
        <v>81</v>
      </c>
      <c r="H486" s="5" t="s">
        <v>50</v>
      </c>
      <c r="I486" s="5">
        <f>IFERROR(VLOOKUP(A486,'2040 2050 Jan 21'!$A$56:$C$247,3,0),0)</f>
        <v>15900</v>
      </c>
      <c r="J486" s="5">
        <f>IFERROR(VLOOKUP(A486,'2040 2050 Fev 21'!$A$2:$C$239,3,0),0)</f>
        <v>12880</v>
      </c>
      <c r="K486" s="5">
        <f>IFERROR(VLOOKUP(A486,'2040 2050 Mar 21'!$A$2:$C$225,3,0),0)</f>
        <v>9700</v>
      </c>
      <c r="L486" s="5">
        <f>IFERROR(VLOOKUP(A486,'2040 2050 Abr 21'!$A$2:$C$189,3,0),0)</f>
        <v>9950</v>
      </c>
      <c r="M486" s="5">
        <f>IFERROR(VLOOKUP(A486,'2040 2050 Mai 21'!$A$2:$C$228,3,0),0)</f>
        <v>16500</v>
      </c>
      <c r="N486" s="5">
        <f>IFERROR(VLOOKUP(A486,'2040 2050 Jun 21'!$A$2:$C$236,3,0),0)</f>
        <v>8300</v>
      </c>
      <c r="O486" s="5">
        <f>IFERROR(VLOOKUP(A486,'2040 2050 Jul 21'!$A$2:$C$280,3,0),0)</f>
        <v>21470</v>
      </c>
      <c r="P486" s="5">
        <f>IFERROR(VLOOKUP(A486,'2040 2050 Ago 21'!$A$2:$C$232,3,0),0)</f>
        <v>0</v>
      </c>
      <c r="Q486" s="5">
        <f>IFERROR(VLOOKUP(A486,'2040 2050 Set 21'!$A$2:$C$226,3,0),0)</f>
        <v>8200</v>
      </c>
      <c r="R486" s="5">
        <f>IFERROR(VLOOKUP(A486,'2040 2050 Out 21'!$A$2:$C$225,3,0),0)</f>
        <v>0</v>
      </c>
      <c r="S486" s="5">
        <f>IFERROR(VLOOKUP(A486,'2040 2050 Nov 21'!$A$2:$C$249,3,0),0)</f>
        <v>6800</v>
      </c>
      <c r="T486" s="5">
        <f>IFERROR(VLOOKUP(A486,'2040 2050 Dez 21'!$A$2:$C$274,3,0),0)</f>
        <v>8650</v>
      </c>
      <c r="U486">
        <f t="shared" si="7"/>
        <v>118350</v>
      </c>
    </row>
    <row r="487" spans="1:21" hidden="1">
      <c r="A487" s="4" t="s">
        <v>609</v>
      </c>
      <c r="B487" s="7" t="str">
        <f>VLOOKUP(A487,'Todos cabos'!$A$1:$B$556,2,0)</f>
        <v>CABO 200C 0,50 MM2 FEP VM 0,30 - CORDA ESTANHADA</v>
      </c>
      <c r="C487" s="5" t="s">
        <v>596</v>
      </c>
      <c r="D487" s="5" t="s">
        <v>45</v>
      </c>
      <c r="E487" s="5" t="s">
        <v>24</v>
      </c>
      <c r="F487" s="5" t="s">
        <v>598</v>
      </c>
      <c r="G487" s="5" t="s">
        <v>81</v>
      </c>
      <c r="H487" s="5" t="s">
        <v>50</v>
      </c>
      <c r="I487" s="5">
        <f>IFERROR(VLOOKUP(A487,'2040 2050 Jan 21'!$A$56:$C$247,3,0),0)</f>
        <v>10530</v>
      </c>
      <c r="J487" s="5">
        <f>IFERROR(VLOOKUP(A487,'2040 2050 Fev 21'!$A$2:$C$239,3,0),0)</f>
        <v>9750</v>
      </c>
      <c r="K487" s="5">
        <f>IFERROR(VLOOKUP(A487,'2040 2050 Mar 21'!$A$2:$C$225,3,0),0)</f>
        <v>10850</v>
      </c>
      <c r="L487" s="5">
        <f>IFERROR(VLOOKUP(A487,'2040 2050 Abr 21'!$A$2:$C$189,3,0),0)</f>
        <v>10100</v>
      </c>
      <c r="M487" s="5">
        <f>IFERROR(VLOOKUP(A487,'2040 2050 Mai 21'!$A$2:$C$228,3,0),0)</f>
        <v>12766</v>
      </c>
      <c r="N487" s="5">
        <f>IFERROR(VLOOKUP(A487,'2040 2050 Jun 21'!$A$2:$C$236,3,0),0)</f>
        <v>8800</v>
      </c>
      <c r="O487" s="5">
        <f>IFERROR(VLOOKUP(A487,'2040 2050 Jul 21'!$A$2:$C$280,3,0),0)</f>
        <v>14970</v>
      </c>
      <c r="P487" s="5">
        <f>IFERROR(VLOOKUP(A487,'2040 2050 Ago 21'!$A$2:$C$232,3,0),0)</f>
        <v>10680</v>
      </c>
      <c r="Q487" s="5">
        <f>IFERROR(VLOOKUP(A487,'2040 2050 Set 21'!$A$2:$C$226,3,0),0)</f>
        <v>0</v>
      </c>
      <c r="R487" s="5">
        <f>IFERROR(VLOOKUP(A487,'2040 2050 Out 21'!$A$2:$C$225,3,0),0)</f>
        <v>0</v>
      </c>
      <c r="S487" s="5">
        <f>IFERROR(VLOOKUP(A487,'2040 2050 Nov 21'!$A$2:$C$249,3,0),0)</f>
        <v>0</v>
      </c>
      <c r="T487" s="5">
        <f>IFERROR(VLOOKUP(A487,'2040 2050 Dez 21'!$A$2:$C$274,3,0),0)</f>
        <v>5000</v>
      </c>
      <c r="U487">
        <f t="shared" si="7"/>
        <v>93446</v>
      </c>
    </row>
    <row r="488" spans="1:21" hidden="1">
      <c r="A488" s="4" t="s">
        <v>610</v>
      </c>
      <c r="B488" s="7" t="str">
        <f>VLOOKUP(A488,'Todos cabos'!$A$1:$B$556,2,0)</f>
        <v>CABO 200C 0,50MM2 FEP0,30 VM - REPORTE EXTRUSORA</v>
      </c>
      <c r="C488" s="5" t="s">
        <v>596</v>
      </c>
      <c r="D488" s="5" t="s">
        <v>45</v>
      </c>
      <c r="E488" s="5" t="s">
        <v>24</v>
      </c>
      <c r="F488" s="5" t="s">
        <v>598</v>
      </c>
      <c r="G488" s="5" t="s">
        <v>81</v>
      </c>
      <c r="H488" s="5" t="s">
        <v>50</v>
      </c>
      <c r="I488" s="5">
        <f>IFERROR(VLOOKUP(A488,'2040 2050 Jan 21'!$A$56:$C$247,3,0),0)</f>
        <v>10600</v>
      </c>
      <c r="J488" s="5">
        <f>IFERROR(VLOOKUP(A488,'2040 2050 Fev 21'!$A$2:$C$239,3,0),0)</f>
        <v>9800</v>
      </c>
      <c r="K488" s="5">
        <f>IFERROR(VLOOKUP(A488,'2040 2050 Mar 21'!$A$2:$C$225,3,0),0)</f>
        <v>12550</v>
      </c>
      <c r="L488" s="5">
        <f>IFERROR(VLOOKUP(A488,'2040 2050 Abr 21'!$A$2:$C$189,3,0),0)</f>
        <v>9800</v>
      </c>
      <c r="M488" s="5">
        <f>IFERROR(VLOOKUP(A488,'2040 2050 Mai 21'!$A$2:$C$228,3,0),0)</f>
        <v>12766</v>
      </c>
      <c r="N488" s="5">
        <f>IFERROR(VLOOKUP(A488,'2040 2050 Jun 21'!$A$2:$C$236,3,0),0)</f>
        <v>9000</v>
      </c>
      <c r="O488" s="5">
        <f>IFERROR(VLOOKUP(A488,'2040 2050 Jul 21'!$A$2:$C$280,3,0),0)</f>
        <v>14970</v>
      </c>
      <c r="P488" s="5">
        <f>IFERROR(VLOOKUP(A488,'2040 2050 Ago 21'!$A$2:$C$232,3,0),0)</f>
        <v>10900</v>
      </c>
      <c r="Q488" s="5">
        <f>IFERROR(VLOOKUP(A488,'2040 2050 Set 21'!$A$2:$C$226,3,0),0)</f>
        <v>0</v>
      </c>
      <c r="R488" s="5">
        <f>IFERROR(VLOOKUP(A488,'2040 2050 Out 21'!$A$2:$C$225,3,0),0)</f>
        <v>0</v>
      </c>
      <c r="S488" s="5">
        <f>IFERROR(VLOOKUP(A488,'2040 2050 Nov 21'!$A$2:$C$249,3,0),0)</f>
        <v>5500</v>
      </c>
      <c r="T488" s="5">
        <f>IFERROR(VLOOKUP(A488,'2040 2050 Dez 21'!$A$2:$C$274,3,0),0)</f>
        <v>0</v>
      </c>
      <c r="U488">
        <f t="shared" si="7"/>
        <v>95886</v>
      </c>
    </row>
    <row r="489" spans="1:21" hidden="1">
      <c r="A489" s="4" t="s">
        <v>611</v>
      </c>
      <c r="B489" s="7" t="str">
        <f>VLOOKUP(A489,'Todos cabos'!$A$1:$B$556,2,0)</f>
        <v>CABO 200C 016AWG FEP 0,40  PR</v>
      </c>
      <c r="C489" s="5" t="s">
        <v>596</v>
      </c>
      <c r="D489" s="5" t="s">
        <v>41</v>
      </c>
      <c r="E489" s="5" t="s">
        <v>529</v>
      </c>
      <c r="F489" s="5" t="s">
        <v>598</v>
      </c>
      <c r="G489" s="5" t="s">
        <v>49</v>
      </c>
      <c r="H489" s="5" t="s">
        <v>50</v>
      </c>
      <c r="I489" s="5">
        <f>IFERROR(VLOOKUP(A489,'2040 2050 Jan 21'!$A$56:$C$247,3,0),0)</f>
        <v>16200</v>
      </c>
      <c r="J489" s="5">
        <f>IFERROR(VLOOKUP(A489,'2040 2050 Fev 21'!$A$2:$C$239,3,0),0)</f>
        <v>7780</v>
      </c>
      <c r="K489" s="5">
        <f>IFERROR(VLOOKUP(A489,'2040 2050 Mar 21'!$A$2:$C$225,3,0),0)</f>
        <v>9300</v>
      </c>
      <c r="L489" s="5">
        <f>IFERROR(VLOOKUP(A489,'2040 2050 Abr 21'!$A$2:$C$189,3,0),0)</f>
        <v>10620</v>
      </c>
      <c r="M489" s="5">
        <f>IFERROR(VLOOKUP(A489,'2040 2050 Mai 21'!$A$2:$C$228,3,0),0)</f>
        <v>12900</v>
      </c>
      <c r="N489" s="5">
        <f>IFERROR(VLOOKUP(A489,'2040 2050 Jun 21'!$A$2:$C$236,3,0),0)</f>
        <v>8100</v>
      </c>
      <c r="O489" s="5">
        <f>IFERROR(VLOOKUP(A489,'2040 2050 Jul 21'!$A$2:$C$280,3,0),0)</f>
        <v>18950</v>
      </c>
      <c r="P489" s="5">
        <f>IFERROR(VLOOKUP(A489,'2040 2050 Ago 21'!$A$2:$C$232,3,0),0)</f>
        <v>0</v>
      </c>
      <c r="Q489" s="5">
        <f>IFERROR(VLOOKUP(A489,'2040 2050 Set 21'!$A$2:$C$226,3,0),0)</f>
        <v>7980</v>
      </c>
      <c r="R489" s="5">
        <f>IFERROR(VLOOKUP(A489,'2040 2050 Out 21'!$A$2:$C$225,3,0),0)</f>
        <v>0</v>
      </c>
      <c r="S489" s="5">
        <f>IFERROR(VLOOKUP(A489,'2040 2050 Nov 21'!$A$2:$C$249,3,0),0)</f>
        <v>0</v>
      </c>
      <c r="T489" s="5">
        <f>IFERROR(VLOOKUP(A489,'2040 2050 Dez 21'!$A$2:$C$274,3,0),0)</f>
        <v>4835</v>
      </c>
      <c r="U489">
        <f t="shared" si="7"/>
        <v>96665</v>
      </c>
    </row>
    <row r="490" spans="1:21" hidden="1">
      <c r="A490" s="4" t="s">
        <v>612</v>
      </c>
      <c r="B490" s="7" t="str">
        <f>VLOOKUP(A490,'Todos cabos'!$A$1:$B$556,2,0)</f>
        <v>CABO 200C 016AWG FEP 0,40 PR</v>
      </c>
      <c r="C490" s="5" t="s">
        <v>596</v>
      </c>
      <c r="D490" s="5" t="s">
        <v>41</v>
      </c>
      <c r="E490" s="5" t="s">
        <v>529</v>
      </c>
      <c r="F490" s="5" t="s">
        <v>598</v>
      </c>
      <c r="G490" s="5" t="s">
        <v>49</v>
      </c>
      <c r="H490" s="5" t="s">
        <v>50</v>
      </c>
      <c r="I490" s="5">
        <f>IFERROR(VLOOKUP(A490,'2040 2050 Jan 21'!$A$56:$C$247,3,0),0)</f>
        <v>16320</v>
      </c>
      <c r="J490" s="5">
        <f>IFERROR(VLOOKUP(A490,'2040 2050 Fev 21'!$A$2:$C$239,3,0),0)</f>
        <v>8000</v>
      </c>
      <c r="K490" s="5">
        <f>IFERROR(VLOOKUP(A490,'2040 2050 Mar 21'!$A$2:$C$225,3,0),0)</f>
        <v>9300</v>
      </c>
      <c r="L490" s="5">
        <f>IFERROR(VLOOKUP(A490,'2040 2050 Abr 21'!$A$2:$C$189,3,0),0)</f>
        <v>10620</v>
      </c>
      <c r="M490" s="5">
        <f>IFERROR(VLOOKUP(A490,'2040 2050 Mai 21'!$A$2:$C$228,3,0),0)</f>
        <v>12800</v>
      </c>
      <c r="N490" s="5">
        <f>IFERROR(VLOOKUP(A490,'2040 2050 Jun 21'!$A$2:$C$236,3,0),0)</f>
        <v>8100</v>
      </c>
      <c r="O490" s="5">
        <f>IFERROR(VLOOKUP(A490,'2040 2050 Jul 21'!$A$2:$C$280,3,0),0)</f>
        <v>19000</v>
      </c>
      <c r="P490" s="5">
        <f>IFERROR(VLOOKUP(A490,'2040 2050 Ago 21'!$A$2:$C$232,3,0),0)</f>
        <v>0</v>
      </c>
      <c r="Q490" s="5">
        <f>IFERROR(VLOOKUP(A490,'2040 2050 Set 21'!$A$2:$C$226,3,0),0)</f>
        <v>7930</v>
      </c>
      <c r="R490" s="5">
        <f>IFERROR(VLOOKUP(A490,'2040 2050 Out 21'!$A$2:$C$225,3,0),0)</f>
        <v>0</v>
      </c>
      <c r="S490" s="5">
        <f>IFERROR(VLOOKUP(A490,'2040 2050 Nov 21'!$A$2:$C$249,3,0),0)</f>
        <v>5000</v>
      </c>
      <c r="T490" s="5">
        <f>IFERROR(VLOOKUP(A490,'2040 2050 Dez 21'!$A$2:$C$274,3,0),0)</f>
        <v>0</v>
      </c>
      <c r="U490">
        <f t="shared" si="7"/>
        <v>97070</v>
      </c>
    </row>
    <row r="491" spans="1:21" hidden="1">
      <c r="A491" s="4" t="s">
        <v>613</v>
      </c>
      <c r="B491" s="7" t="str">
        <f>VLOOKUP(A491,'Todos cabos'!$A$1:$B$556,2,0)</f>
        <v>CABO 200C 016AWG FEP 0,40  VM</v>
      </c>
      <c r="C491" s="5" t="s">
        <v>596</v>
      </c>
      <c r="D491" s="5" t="s">
        <v>45</v>
      </c>
      <c r="E491" s="5" t="s">
        <v>529</v>
      </c>
      <c r="F491" s="5" t="s">
        <v>598</v>
      </c>
      <c r="G491" s="5" t="s">
        <v>49</v>
      </c>
      <c r="H491" s="5" t="s">
        <v>50</v>
      </c>
      <c r="I491" s="5">
        <f>IFERROR(VLOOKUP(A491,'2040 2050 Jan 21'!$A$56:$C$247,3,0),0)</f>
        <v>15740</v>
      </c>
      <c r="J491" s="5">
        <f>IFERROR(VLOOKUP(A491,'2040 2050 Fev 21'!$A$2:$C$239,3,0),0)</f>
        <v>12630</v>
      </c>
      <c r="K491" s="5">
        <f>IFERROR(VLOOKUP(A491,'2040 2050 Mar 21'!$A$2:$C$225,3,0),0)</f>
        <v>9600</v>
      </c>
      <c r="L491" s="5">
        <f>IFERROR(VLOOKUP(A491,'2040 2050 Abr 21'!$A$2:$C$189,3,0),0)</f>
        <v>9209</v>
      </c>
      <c r="M491" s="5">
        <f>IFERROR(VLOOKUP(A491,'2040 2050 Mai 21'!$A$2:$C$228,3,0),0)</f>
        <v>15000</v>
      </c>
      <c r="N491" s="5">
        <f>IFERROR(VLOOKUP(A491,'2040 2050 Jun 21'!$A$2:$C$236,3,0),0)</f>
        <v>6400</v>
      </c>
      <c r="O491" s="5">
        <f>IFERROR(VLOOKUP(A491,'2040 2050 Jul 21'!$A$2:$C$280,3,0),0)</f>
        <v>14900</v>
      </c>
      <c r="P491" s="5">
        <f>IFERROR(VLOOKUP(A491,'2040 2050 Ago 21'!$A$2:$C$232,3,0),0)</f>
        <v>10175</v>
      </c>
      <c r="Q491" s="5">
        <f>IFERROR(VLOOKUP(A491,'2040 2050 Set 21'!$A$2:$C$226,3,0),0)</f>
        <v>0</v>
      </c>
      <c r="R491" s="5">
        <f>IFERROR(VLOOKUP(A491,'2040 2050 Out 21'!$A$2:$C$225,3,0),0)</f>
        <v>0</v>
      </c>
      <c r="S491" s="5">
        <f>IFERROR(VLOOKUP(A491,'2040 2050 Nov 21'!$A$2:$C$249,3,0),0)</f>
        <v>0</v>
      </c>
      <c r="T491" s="5">
        <f>IFERROR(VLOOKUP(A491,'2040 2050 Dez 21'!$A$2:$C$274,3,0),0)</f>
        <v>5800</v>
      </c>
      <c r="U491">
        <f t="shared" si="7"/>
        <v>99454</v>
      </c>
    </row>
    <row r="492" spans="1:21" hidden="1">
      <c r="A492" s="4" t="s">
        <v>614</v>
      </c>
      <c r="B492" s="7" t="str">
        <f>VLOOKUP(A492,'Todos cabos'!$A$1:$B$556,2,0)</f>
        <v>CABO 200C 016AWG FEP 0,40 VM</v>
      </c>
      <c r="C492" s="5" t="s">
        <v>596</v>
      </c>
      <c r="D492" s="5" t="s">
        <v>45</v>
      </c>
      <c r="E492" s="5" t="s">
        <v>529</v>
      </c>
      <c r="F492" s="5" t="s">
        <v>598</v>
      </c>
      <c r="G492" s="5" t="s">
        <v>49</v>
      </c>
      <c r="H492" s="5" t="s">
        <v>50</v>
      </c>
      <c r="I492" s="5">
        <f>IFERROR(VLOOKUP(A492,'2040 2050 Jan 21'!$A$56:$C$247,3,0),0)</f>
        <v>15200</v>
      </c>
      <c r="J492" s="5">
        <f>IFERROR(VLOOKUP(A492,'2040 2050 Fev 21'!$A$2:$C$239,3,0),0)</f>
        <v>12670</v>
      </c>
      <c r="K492" s="5">
        <f>IFERROR(VLOOKUP(A492,'2040 2050 Mar 21'!$A$2:$C$225,3,0),0)</f>
        <v>9600</v>
      </c>
      <c r="L492" s="5">
        <f>IFERROR(VLOOKUP(A492,'2040 2050 Abr 21'!$A$2:$C$189,3,0),0)</f>
        <v>9320</v>
      </c>
      <c r="M492" s="5">
        <f>IFERROR(VLOOKUP(A492,'2040 2050 Mai 21'!$A$2:$C$228,3,0),0)</f>
        <v>15000</v>
      </c>
      <c r="N492" s="5">
        <f>IFERROR(VLOOKUP(A492,'2040 2050 Jun 21'!$A$2:$C$236,3,0),0)</f>
        <v>6400</v>
      </c>
      <c r="O492" s="5">
        <f>IFERROR(VLOOKUP(A492,'2040 2050 Jul 21'!$A$2:$C$280,3,0),0)</f>
        <v>15000</v>
      </c>
      <c r="P492" s="5">
        <f>IFERROR(VLOOKUP(A492,'2040 2050 Ago 21'!$A$2:$C$232,3,0),0)</f>
        <v>10200</v>
      </c>
      <c r="Q492" s="5">
        <f>IFERROR(VLOOKUP(A492,'2040 2050 Set 21'!$A$2:$C$226,3,0),0)</f>
        <v>0</v>
      </c>
      <c r="R492" s="5">
        <f>IFERROR(VLOOKUP(A492,'2040 2050 Out 21'!$A$2:$C$225,3,0),0)</f>
        <v>0</v>
      </c>
      <c r="S492" s="5">
        <f>IFERROR(VLOOKUP(A492,'2040 2050 Nov 21'!$A$2:$C$249,3,0),0)</f>
        <v>0</v>
      </c>
      <c r="T492" s="5">
        <f>IFERROR(VLOOKUP(A492,'2040 2050 Dez 21'!$A$2:$C$274,3,0),0)</f>
        <v>5800</v>
      </c>
      <c r="U492">
        <f t="shared" si="7"/>
        <v>99190</v>
      </c>
    </row>
    <row r="493" spans="1:21">
      <c r="A493" s="4" t="s">
        <v>615</v>
      </c>
      <c r="B493" s="7" t="str">
        <f>VLOOKUP(A493,'Todos cabos'!$A$1:$B$556,2,0)</f>
        <v>CABO 200C 022AWG FEP 0,30  PR</v>
      </c>
      <c r="C493" s="5" t="s">
        <v>596</v>
      </c>
      <c r="D493" s="5" t="s">
        <v>41</v>
      </c>
      <c r="E493" s="5" t="s">
        <v>429</v>
      </c>
      <c r="F493" s="5" t="s">
        <v>598</v>
      </c>
      <c r="G493" s="5" t="s">
        <v>81</v>
      </c>
      <c r="H493" s="5" t="s">
        <v>50</v>
      </c>
      <c r="I493" s="5">
        <f>IFERROR(VLOOKUP(A493,'2040 2050 Jan 21'!$A$56:$C$247,3,0),0)</f>
        <v>8220</v>
      </c>
      <c r="J493" s="5">
        <f>IFERROR(VLOOKUP(A493,'2040 2050 Fev 21'!$A$2:$C$239,3,0),0)</f>
        <v>11820</v>
      </c>
      <c r="K493" s="5">
        <f>IFERROR(VLOOKUP(A493,'2040 2050 Mar 21'!$A$2:$C$225,3,0),0)</f>
        <v>3530</v>
      </c>
      <c r="L493" s="5">
        <f>IFERROR(VLOOKUP(A493,'2040 2050 Abr 21'!$A$2:$C$189,3,0),0)</f>
        <v>8225</v>
      </c>
      <c r="M493" s="5">
        <f>IFERROR(VLOOKUP(A493,'2040 2050 Mai 21'!$A$2:$C$228,3,0),0)</f>
        <v>6000</v>
      </c>
      <c r="N493" s="5">
        <f>IFERROR(VLOOKUP(A493,'2040 2050 Jun 21'!$A$2:$C$236,3,0),0)</f>
        <v>18600</v>
      </c>
      <c r="O493" s="5">
        <f>IFERROR(VLOOKUP(A493,'2040 2050 Jul 21'!$A$2:$C$280,3,0),0)</f>
        <v>13100</v>
      </c>
      <c r="P493" s="5">
        <f>IFERROR(VLOOKUP(A493,'2040 2050 Ago 21'!$A$2:$C$232,3,0),0)</f>
        <v>0</v>
      </c>
      <c r="Q493" s="5">
        <f>IFERROR(VLOOKUP(A493,'2040 2050 Set 21'!$A$2:$C$226,3,0),0)</f>
        <v>0</v>
      </c>
      <c r="R493" s="5">
        <f>IFERROR(VLOOKUP(A493,'2040 2050 Out 21'!$A$2:$C$225,3,0),0)</f>
        <v>12100</v>
      </c>
      <c r="S493" s="5">
        <f>IFERROR(VLOOKUP(A493,'2040 2050 Nov 21'!$A$2:$C$249,3,0),0)</f>
        <v>10600</v>
      </c>
      <c r="T493" s="5">
        <f>IFERROR(VLOOKUP(A493,'2040 2050 Dez 21'!$A$2:$C$274,3,0),0)</f>
        <v>0</v>
      </c>
      <c r="U493">
        <f t="shared" si="7"/>
        <v>92195</v>
      </c>
    </row>
    <row r="494" spans="1:21">
      <c r="A494" s="4" t="s">
        <v>616</v>
      </c>
      <c r="B494" s="7" t="str">
        <f>VLOOKUP(A494,'Todos cabos'!$A$1:$B$556,2,0)</f>
        <v>CABO 200C 022AWG FEP 0,30  PR</v>
      </c>
      <c r="C494" s="5" t="s">
        <v>596</v>
      </c>
      <c r="D494" s="5" t="s">
        <v>41</v>
      </c>
      <c r="E494" s="5" t="s">
        <v>429</v>
      </c>
      <c r="F494" s="5" t="s">
        <v>598</v>
      </c>
      <c r="G494" s="5" t="s">
        <v>81</v>
      </c>
      <c r="H494" s="5" t="s">
        <v>50</v>
      </c>
      <c r="I494" s="5">
        <f>IFERROR(VLOOKUP(A494,'2040 2050 Jan 21'!$A$56:$C$247,3,0),0)</f>
        <v>9700</v>
      </c>
      <c r="J494" s="5">
        <f>IFERROR(VLOOKUP(A494,'2040 2050 Fev 21'!$A$2:$C$239,3,0),0)</f>
        <v>15460</v>
      </c>
      <c r="K494" s="5">
        <f>IFERROR(VLOOKUP(A494,'2040 2050 Mar 21'!$A$2:$C$225,3,0),0)</f>
        <v>0</v>
      </c>
      <c r="L494" s="5">
        <f>IFERROR(VLOOKUP(A494,'2040 2050 Abr 21'!$A$2:$C$189,3,0),0)</f>
        <v>8750</v>
      </c>
      <c r="M494" s="5">
        <f>IFERROR(VLOOKUP(A494,'2040 2050 Mai 21'!$A$2:$C$228,3,0),0)</f>
        <v>6000</v>
      </c>
      <c r="N494" s="5">
        <f>IFERROR(VLOOKUP(A494,'2040 2050 Jun 21'!$A$2:$C$236,3,0),0)</f>
        <v>18700</v>
      </c>
      <c r="O494" s="5">
        <f>IFERROR(VLOOKUP(A494,'2040 2050 Jul 21'!$A$2:$C$280,3,0),0)</f>
        <v>13200</v>
      </c>
      <c r="P494" s="5">
        <f>IFERROR(VLOOKUP(A494,'2040 2050 Ago 21'!$A$2:$C$232,3,0),0)</f>
        <v>0</v>
      </c>
      <c r="Q494" s="5">
        <f>IFERROR(VLOOKUP(A494,'2040 2050 Set 21'!$A$2:$C$226,3,0),0)</f>
        <v>12000</v>
      </c>
      <c r="R494" s="5">
        <f>IFERROR(VLOOKUP(A494,'2040 2050 Out 21'!$A$2:$C$225,3,0),0)</f>
        <v>0</v>
      </c>
      <c r="S494" s="5">
        <f>IFERROR(VLOOKUP(A494,'2040 2050 Nov 21'!$A$2:$C$249,3,0),0)</f>
        <v>10600</v>
      </c>
      <c r="T494" s="5">
        <f>IFERROR(VLOOKUP(A494,'2040 2050 Dez 21'!$A$2:$C$274,3,0),0)</f>
        <v>0</v>
      </c>
      <c r="U494">
        <f t="shared" si="7"/>
        <v>94410</v>
      </c>
    </row>
    <row r="495" spans="1:21" hidden="1">
      <c r="A495" s="4" t="s">
        <v>617</v>
      </c>
      <c r="B495" s="7" t="str">
        <f>VLOOKUP(A495,'Todos cabos'!$A$1:$B$556,2,0)</f>
        <v>CABO 070C 0,50MM2 PVC0,6 NM247 PR</v>
      </c>
      <c r="C495" s="5" t="s">
        <v>47</v>
      </c>
      <c r="D495" s="5" t="s">
        <v>41</v>
      </c>
      <c r="E495" s="5" t="s">
        <v>24</v>
      </c>
      <c r="F495" s="5" t="s">
        <v>25</v>
      </c>
      <c r="G495" s="5" t="s">
        <v>206</v>
      </c>
      <c r="H495" s="5" t="s">
        <v>214</v>
      </c>
      <c r="I495" s="5">
        <f>IFERROR(VLOOKUP(A495,'2040 2050 Jan 21'!$A$56:$C$247,3,0),0)</f>
        <v>272600</v>
      </c>
      <c r="J495" s="5">
        <f>IFERROR(VLOOKUP(A495,'2040 2050 Fev 21'!$A$2:$C$239,3,0),0)</f>
        <v>116400</v>
      </c>
      <c r="K495" s="5">
        <f>IFERROR(VLOOKUP(A495,'2040 2050 Mar 21'!$A$2:$C$225,3,0),0)</f>
        <v>342311</v>
      </c>
      <c r="L495" s="5">
        <f>IFERROR(VLOOKUP(A495,'2040 2050 Abr 21'!$A$2:$C$189,3,0),0)</f>
        <v>130500</v>
      </c>
      <c r="M495" s="5">
        <f>IFERROR(VLOOKUP(A495,'2040 2050 Mai 21'!$A$2:$C$228,3,0),0)</f>
        <v>194900</v>
      </c>
      <c r="N495" s="5">
        <f>IFERROR(VLOOKUP(A495,'2040 2050 Jun 21'!$A$2:$C$236,3,0),0)</f>
        <v>289500</v>
      </c>
      <c r="O495" s="5">
        <f>IFERROR(VLOOKUP(A495,'2040 2050 Jul 21'!$A$2:$C$280,3,0),0)</f>
        <v>104050</v>
      </c>
      <c r="P495" s="5">
        <f>IFERROR(VLOOKUP(A495,'2040 2050 Ago 21'!$A$2:$C$232,3,0),0)</f>
        <v>197450</v>
      </c>
      <c r="Q495" s="5">
        <f>IFERROR(VLOOKUP(A495,'2040 2050 Set 21'!$A$2:$C$226,3,0),0)</f>
        <v>251600</v>
      </c>
      <c r="R495" s="5">
        <f>IFERROR(VLOOKUP(A495,'2040 2050 Out 21'!$A$2:$C$225,3,0),0)</f>
        <v>221500</v>
      </c>
      <c r="S495" s="5">
        <f>IFERROR(VLOOKUP(A495,'2040 2050 Nov 21'!$A$2:$C$249,3,0),0)</f>
        <v>307000</v>
      </c>
      <c r="T495" s="5">
        <f>IFERROR(VLOOKUP(A495,'2040 2050 Dez 21'!$A$2:$C$274,3,0),0)</f>
        <v>178700</v>
      </c>
      <c r="U495">
        <f t="shared" si="7"/>
        <v>2606511</v>
      </c>
    </row>
    <row r="496" spans="1:21" hidden="1">
      <c r="A496" s="4" t="s">
        <v>618</v>
      </c>
      <c r="B496" s="7" t="str">
        <f>VLOOKUP(A496,'Todos cabos'!$A$1:$B$556,2,0)</f>
        <v>CABO 070C 0,75 MM2 PVC0,60 NM247 BR</v>
      </c>
      <c r="C496" s="5" t="s">
        <v>47</v>
      </c>
      <c r="D496" s="5" t="s">
        <v>37</v>
      </c>
      <c r="E496" s="5" t="s">
        <v>306</v>
      </c>
      <c r="F496" s="5" t="s">
        <v>25</v>
      </c>
      <c r="G496" s="5" t="s">
        <v>206</v>
      </c>
      <c r="H496" s="5" t="s">
        <v>214</v>
      </c>
      <c r="I496" s="5">
        <f>IFERROR(VLOOKUP(A496,'2040 2050 Jan 21'!$A$56:$C$247,3,0),0)</f>
        <v>24200</v>
      </c>
      <c r="J496" s="5">
        <f>IFERROR(VLOOKUP(A496,'2040 2050 Fev 21'!$A$2:$C$239,3,0),0)</f>
        <v>0</v>
      </c>
      <c r="K496" s="5">
        <f>IFERROR(VLOOKUP(A496,'2040 2050 Mar 21'!$A$2:$C$225,3,0),0)</f>
        <v>25000</v>
      </c>
      <c r="L496" s="5">
        <f>IFERROR(VLOOKUP(A496,'2040 2050 Abr 21'!$A$2:$C$189,3,0),0)</f>
        <v>0</v>
      </c>
      <c r="M496" s="5">
        <f>IFERROR(VLOOKUP(A496,'2040 2050 Mai 21'!$A$2:$C$228,3,0),0)</f>
        <v>0</v>
      </c>
      <c r="N496" s="5">
        <f>IFERROR(VLOOKUP(A496,'2040 2050 Jun 21'!$A$2:$C$236,3,0),0)</f>
        <v>25300</v>
      </c>
      <c r="O496" s="5">
        <f>IFERROR(VLOOKUP(A496,'2040 2050 Jul 21'!$A$2:$C$280,3,0),0)</f>
        <v>0</v>
      </c>
      <c r="P496" s="5">
        <f>IFERROR(VLOOKUP(A496,'2040 2050 Ago 21'!$A$2:$C$232,3,0),0)</f>
        <v>0</v>
      </c>
      <c r="Q496" s="5">
        <f>IFERROR(VLOOKUP(A496,'2040 2050 Set 21'!$A$2:$C$226,3,0),0)</f>
        <v>30000</v>
      </c>
      <c r="R496" s="5">
        <f>IFERROR(VLOOKUP(A496,'2040 2050 Out 21'!$A$2:$C$225,3,0),0)</f>
        <v>0</v>
      </c>
      <c r="S496" s="5">
        <f>IFERROR(VLOOKUP(A496,'2040 2050 Nov 21'!$A$2:$C$249,3,0),0)</f>
        <v>0</v>
      </c>
      <c r="T496" s="5">
        <f>IFERROR(VLOOKUP(A496,'2040 2050 Dez 21'!$A$2:$C$274,3,0),0)</f>
        <v>0</v>
      </c>
      <c r="U496">
        <f t="shared" si="7"/>
        <v>104500</v>
      </c>
    </row>
    <row r="497" spans="1:21" hidden="1">
      <c r="A497" s="4" t="s">
        <v>619</v>
      </c>
      <c r="B497" s="7" t="str">
        <f>VLOOKUP(A497,'Todos cabos'!$A$1:$B$556,2,0)</f>
        <v>CABO 070C 0,75 MM2 PVC0,60 NM247 LJ</v>
      </c>
      <c r="C497" s="5" t="s">
        <v>47</v>
      </c>
      <c r="D497" s="5" t="s">
        <v>57</v>
      </c>
      <c r="E497" s="5" t="s">
        <v>306</v>
      </c>
      <c r="F497" s="5" t="s">
        <v>25</v>
      </c>
      <c r="G497" s="5" t="s">
        <v>206</v>
      </c>
      <c r="H497" s="5" t="s">
        <v>214</v>
      </c>
      <c r="I497" s="5">
        <f>IFERROR(VLOOKUP(A497,'2040 2050 Jan 21'!$A$56:$C$247,3,0),0)</f>
        <v>0</v>
      </c>
      <c r="J497" s="5">
        <f>IFERROR(VLOOKUP(A497,'2040 2050 Fev 21'!$A$2:$C$239,3,0),0)</f>
        <v>0</v>
      </c>
      <c r="K497" s="5">
        <f>IFERROR(VLOOKUP(A497,'2040 2050 Mar 21'!$A$2:$C$225,3,0),0)</f>
        <v>0</v>
      </c>
      <c r="L497" s="5">
        <f>IFERROR(VLOOKUP(A497,'2040 2050 Abr 21'!$A$2:$C$189,3,0),0)</f>
        <v>0</v>
      </c>
      <c r="M497" s="5">
        <f>IFERROR(VLOOKUP(A497,'2040 2050 Mai 21'!$A$2:$C$228,3,0),0)</f>
        <v>0</v>
      </c>
      <c r="N497" s="5">
        <f>IFERROR(VLOOKUP(A497,'2040 2050 Jun 21'!$A$2:$C$236,3,0),0)</f>
        <v>0</v>
      </c>
      <c r="O497" s="5">
        <f>IFERROR(VLOOKUP(A497,'2040 2050 Jul 21'!$A$2:$C$280,3,0),0)</f>
        <v>6000</v>
      </c>
      <c r="P497" s="5">
        <f>IFERROR(VLOOKUP(A497,'2040 2050 Ago 21'!$A$2:$C$232,3,0),0)</f>
        <v>5000</v>
      </c>
      <c r="Q497" s="5">
        <f>IFERROR(VLOOKUP(A497,'2040 2050 Set 21'!$A$2:$C$226,3,0),0)</f>
        <v>0</v>
      </c>
      <c r="R497" s="5">
        <f>IFERROR(VLOOKUP(A497,'2040 2050 Out 21'!$A$2:$C$225,3,0),0)</f>
        <v>0</v>
      </c>
      <c r="S497" s="5">
        <f>IFERROR(VLOOKUP(A497,'2040 2050 Nov 21'!$A$2:$C$249,3,0),0)</f>
        <v>11000</v>
      </c>
      <c r="T497" s="5">
        <f>IFERROR(VLOOKUP(A497,'2040 2050 Dez 21'!$A$2:$C$274,3,0),0)</f>
        <v>7200</v>
      </c>
      <c r="U497">
        <f t="shared" si="7"/>
        <v>29200</v>
      </c>
    </row>
    <row r="498" spans="1:21" hidden="1">
      <c r="A498" s="4" t="s">
        <v>620</v>
      </c>
      <c r="B498" s="7" t="str">
        <f>VLOOKUP(A498,'Todos cabos'!$A$1:$B$556,2,0)</f>
        <v>CABO 070C 0,75 MM2 PVC0,60 NM247 MR</v>
      </c>
      <c r="C498" s="5" t="s">
        <v>47</v>
      </c>
      <c r="D498" s="5" t="s">
        <v>35</v>
      </c>
      <c r="E498" s="5" t="s">
        <v>306</v>
      </c>
      <c r="F498" s="5" t="s">
        <v>25</v>
      </c>
      <c r="G498" s="5" t="s">
        <v>206</v>
      </c>
      <c r="H498" s="5" t="s">
        <v>214</v>
      </c>
      <c r="I498" s="5">
        <f>IFERROR(VLOOKUP(A498,'2040 2050 Jan 21'!$A$56:$C$247,3,0),0)</f>
        <v>0</v>
      </c>
      <c r="J498" s="5">
        <f>IFERROR(VLOOKUP(A498,'2040 2050 Fev 21'!$A$2:$C$239,3,0),0)</f>
        <v>0</v>
      </c>
      <c r="K498" s="5">
        <f>IFERROR(VLOOKUP(A498,'2040 2050 Mar 21'!$A$2:$C$225,3,0),0)</f>
        <v>0</v>
      </c>
      <c r="L498" s="5">
        <f>IFERROR(VLOOKUP(A498,'2040 2050 Abr 21'!$A$2:$C$189,3,0),0)</f>
        <v>0</v>
      </c>
      <c r="M498" s="5">
        <f>IFERROR(VLOOKUP(A498,'2040 2050 Mai 21'!$A$2:$C$228,3,0),0)</f>
        <v>0</v>
      </c>
      <c r="N498" s="5">
        <f>IFERROR(VLOOKUP(A498,'2040 2050 Jun 21'!$A$2:$C$236,3,0),0)</f>
        <v>13500</v>
      </c>
      <c r="O498" s="5">
        <f>IFERROR(VLOOKUP(A498,'2040 2050 Jul 21'!$A$2:$C$280,3,0),0)</f>
        <v>11400</v>
      </c>
      <c r="P498" s="5">
        <f>IFERROR(VLOOKUP(A498,'2040 2050 Ago 21'!$A$2:$C$232,3,0),0)</f>
        <v>6000</v>
      </c>
      <c r="Q498" s="5">
        <f>IFERROR(VLOOKUP(A498,'2040 2050 Set 21'!$A$2:$C$226,3,0),0)</f>
        <v>7500</v>
      </c>
      <c r="R498" s="5">
        <f>IFERROR(VLOOKUP(A498,'2040 2050 Out 21'!$A$2:$C$225,3,0),0)</f>
        <v>3200</v>
      </c>
      <c r="S498" s="5">
        <f>IFERROR(VLOOKUP(A498,'2040 2050 Nov 21'!$A$2:$C$249,3,0),0)</f>
        <v>7300</v>
      </c>
      <c r="T498" s="5">
        <f>IFERROR(VLOOKUP(A498,'2040 2050 Dez 21'!$A$2:$C$274,3,0),0)</f>
        <v>14800</v>
      </c>
      <c r="U498">
        <f t="shared" si="7"/>
        <v>63700</v>
      </c>
    </row>
    <row r="499" spans="1:21" hidden="1">
      <c r="A499" s="4" t="s">
        <v>621</v>
      </c>
      <c r="B499" s="7" t="str">
        <f>VLOOKUP(A499,'Todos cabos'!$A$1:$B$556,2,0)</f>
        <v>CABO  070C 0,75 MM2 PVC0,60 NM247 MR</v>
      </c>
      <c r="C499" s="5" t="s">
        <v>47</v>
      </c>
      <c r="D499" s="5" t="s">
        <v>35</v>
      </c>
      <c r="E499" s="5" t="s">
        <v>306</v>
      </c>
      <c r="F499" s="5" t="s">
        <v>25</v>
      </c>
      <c r="G499" s="5" t="s">
        <v>206</v>
      </c>
      <c r="H499" s="5" t="s">
        <v>214</v>
      </c>
      <c r="I499" s="5">
        <f>IFERROR(VLOOKUP(A499,'2040 2050 Jan 21'!$A$56:$C$247,3,0),0)</f>
        <v>354200</v>
      </c>
      <c r="J499" s="5">
        <f>IFERROR(VLOOKUP(A499,'2040 2050 Fev 21'!$A$2:$C$239,3,0),0)</f>
        <v>518700</v>
      </c>
      <c r="K499" s="5">
        <f>IFERROR(VLOOKUP(A499,'2040 2050 Mar 21'!$A$2:$C$225,3,0),0)</f>
        <v>652400</v>
      </c>
      <c r="L499" s="5">
        <f>IFERROR(VLOOKUP(A499,'2040 2050 Abr 21'!$A$2:$C$189,3,0),0)</f>
        <v>431150</v>
      </c>
      <c r="M499" s="5">
        <f>IFERROR(VLOOKUP(A499,'2040 2050 Mai 21'!$A$2:$C$228,3,0),0)</f>
        <v>490300</v>
      </c>
      <c r="N499" s="5">
        <f>IFERROR(VLOOKUP(A499,'2040 2050 Jun 21'!$A$2:$C$236,3,0),0)</f>
        <v>386500</v>
      </c>
      <c r="O499" s="5">
        <f>IFERROR(VLOOKUP(A499,'2040 2050 Jul 21'!$A$2:$C$280,3,0),0)</f>
        <v>604300</v>
      </c>
      <c r="P499" s="5">
        <f>IFERROR(VLOOKUP(A499,'2040 2050 Ago 21'!$A$2:$C$232,3,0),0)</f>
        <v>380400</v>
      </c>
      <c r="Q499" s="5">
        <f>IFERROR(VLOOKUP(A499,'2040 2050 Set 21'!$A$2:$C$226,3,0),0)</f>
        <v>739000</v>
      </c>
      <c r="R499" s="5">
        <f>IFERROR(VLOOKUP(A499,'2040 2050 Out 21'!$A$2:$C$225,3,0),0)</f>
        <v>660500</v>
      </c>
      <c r="S499" s="5">
        <f>IFERROR(VLOOKUP(A499,'2040 2050 Nov 21'!$A$2:$C$249,3,0),0)</f>
        <v>595300</v>
      </c>
      <c r="T499" s="5">
        <f>IFERROR(VLOOKUP(A499,'2040 2050 Dez 21'!$A$2:$C$274,3,0),0)</f>
        <v>447800</v>
      </c>
      <c r="U499">
        <f t="shared" si="7"/>
        <v>6260550</v>
      </c>
    </row>
    <row r="500" spans="1:21" hidden="1">
      <c r="A500" s="4" t="s">
        <v>622</v>
      </c>
      <c r="B500" s="7" t="str">
        <f>VLOOKUP(A500,'Todos cabos'!$A$1:$B$556,2,0)</f>
        <v>CABO 070C 0,75 MM2 PVC0,60 NM247 PR</v>
      </c>
      <c r="C500" s="5" t="s">
        <v>47</v>
      </c>
      <c r="D500" s="5" t="s">
        <v>41</v>
      </c>
      <c r="E500" s="5" t="s">
        <v>306</v>
      </c>
      <c r="F500" s="5" t="s">
        <v>25</v>
      </c>
      <c r="G500" s="5" t="s">
        <v>206</v>
      </c>
      <c r="H500" s="5" t="s">
        <v>214</v>
      </c>
      <c r="I500" s="5">
        <f>IFERROR(VLOOKUP(A500,'2040 2050 Jan 21'!$A$56:$C$247,3,0),0)</f>
        <v>43000</v>
      </c>
      <c r="J500" s="5">
        <f>IFERROR(VLOOKUP(A500,'2040 2050 Fev 21'!$A$2:$C$239,3,0),0)</f>
        <v>0</v>
      </c>
      <c r="K500" s="5">
        <f>IFERROR(VLOOKUP(A500,'2040 2050 Mar 21'!$A$2:$C$225,3,0),0)</f>
        <v>0</v>
      </c>
      <c r="L500" s="5">
        <f>IFERROR(VLOOKUP(A500,'2040 2050 Abr 21'!$A$2:$C$189,3,0),0)</f>
        <v>0</v>
      </c>
      <c r="M500" s="5">
        <f>IFERROR(VLOOKUP(A500,'2040 2050 Mai 21'!$A$2:$C$228,3,0),0)</f>
        <v>0</v>
      </c>
      <c r="N500" s="5">
        <f>IFERROR(VLOOKUP(A500,'2040 2050 Jun 21'!$A$2:$C$236,3,0),0)</f>
        <v>13000</v>
      </c>
      <c r="O500" s="5">
        <f>IFERROR(VLOOKUP(A500,'2040 2050 Jul 21'!$A$2:$C$280,3,0),0)</f>
        <v>0</v>
      </c>
      <c r="P500" s="5">
        <f>IFERROR(VLOOKUP(A500,'2040 2050 Ago 21'!$A$2:$C$232,3,0),0)</f>
        <v>17200</v>
      </c>
      <c r="Q500" s="5">
        <f>IFERROR(VLOOKUP(A500,'2040 2050 Set 21'!$A$2:$C$226,3,0),0)</f>
        <v>0</v>
      </c>
      <c r="R500" s="5">
        <f>IFERROR(VLOOKUP(A500,'2040 2050 Out 21'!$A$2:$C$225,3,0),0)</f>
        <v>12000</v>
      </c>
      <c r="S500" s="5">
        <f>IFERROR(VLOOKUP(A500,'2040 2050 Nov 21'!$A$2:$C$249,3,0),0)</f>
        <v>15000</v>
      </c>
      <c r="T500" s="5">
        <f>IFERROR(VLOOKUP(A500,'2040 2050 Dez 21'!$A$2:$C$274,3,0),0)</f>
        <v>0</v>
      </c>
      <c r="U500">
        <f t="shared" si="7"/>
        <v>100200</v>
      </c>
    </row>
    <row r="501" spans="1:21" hidden="1">
      <c r="A501" s="4" t="s">
        <v>623</v>
      </c>
      <c r="B501" s="7" t="str">
        <f>VLOOKUP(A501,'Todos cabos'!$A$1:$B$556,2,0)</f>
        <v>CABO 070C 0,75 MM2 PVC0,60 NM247 VD</v>
      </c>
      <c r="C501" s="5" t="s">
        <v>47</v>
      </c>
      <c r="D501" s="5" t="s">
        <v>66</v>
      </c>
      <c r="E501" s="5" t="s">
        <v>306</v>
      </c>
      <c r="F501" s="5" t="s">
        <v>25</v>
      </c>
      <c r="G501" s="5" t="s">
        <v>206</v>
      </c>
      <c r="H501" s="5" t="s">
        <v>214</v>
      </c>
      <c r="I501" s="5">
        <f>IFERROR(VLOOKUP(A501,'2040 2050 Jan 21'!$A$56:$C$247,3,0),0)</f>
        <v>22000</v>
      </c>
      <c r="J501" s="5">
        <f>IFERROR(VLOOKUP(A501,'2040 2050 Fev 21'!$A$2:$C$239,3,0),0)</f>
        <v>0</v>
      </c>
      <c r="K501" s="5">
        <f>IFERROR(VLOOKUP(A501,'2040 2050 Mar 21'!$A$2:$C$225,3,0),0)</f>
        <v>28300</v>
      </c>
      <c r="L501" s="5">
        <f>IFERROR(VLOOKUP(A501,'2040 2050 Abr 21'!$A$2:$C$189,3,0),0)</f>
        <v>0</v>
      </c>
      <c r="M501" s="5">
        <f>IFERROR(VLOOKUP(A501,'2040 2050 Mai 21'!$A$2:$C$228,3,0),0)</f>
        <v>0</v>
      </c>
      <c r="N501" s="5">
        <f>IFERROR(VLOOKUP(A501,'2040 2050 Jun 21'!$A$2:$C$236,3,0),0)</f>
        <v>13100</v>
      </c>
      <c r="O501" s="5">
        <f>IFERROR(VLOOKUP(A501,'2040 2050 Jul 21'!$A$2:$C$280,3,0),0)</f>
        <v>0</v>
      </c>
      <c r="P501" s="5">
        <f>IFERROR(VLOOKUP(A501,'2040 2050 Ago 21'!$A$2:$C$232,3,0),0)</f>
        <v>0</v>
      </c>
      <c r="Q501" s="5">
        <f>IFERROR(VLOOKUP(A501,'2040 2050 Set 21'!$A$2:$C$226,3,0),0)</f>
        <v>0</v>
      </c>
      <c r="R501" s="5">
        <f>IFERROR(VLOOKUP(A501,'2040 2050 Out 21'!$A$2:$C$225,3,0),0)</f>
        <v>0</v>
      </c>
      <c r="S501" s="5">
        <f>IFERROR(VLOOKUP(A501,'2040 2050 Nov 21'!$A$2:$C$249,3,0),0)</f>
        <v>0</v>
      </c>
      <c r="T501" s="5">
        <f>IFERROR(VLOOKUP(A501,'2040 2050 Dez 21'!$A$2:$C$274,3,0),0)</f>
        <v>0</v>
      </c>
      <c r="U501">
        <f t="shared" si="7"/>
        <v>63400</v>
      </c>
    </row>
    <row r="502" spans="1:21" hidden="1">
      <c r="A502" s="4" t="s">
        <v>624</v>
      </c>
      <c r="B502" s="7" t="str">
        <f>VLOOKUP(A502,'Todos cabos'!$A$1:$B$556,2,0)</f>
        <v>CABO 070C 0,75 MM2 PVC0,60 NM247 VM</v>
      </c>
      <c r="C502" s="5" t="s">
        <v>47</v>
      </c>
      <c r="D502" s="5" t="s">
        <v>45</v>
      </c>
      <c r="E502" s="5" t="s">
        <v>306</v>
      </c>
      <c r="F502" s="5" t="s">
        <v>25</v>
      </c>
      <c r="G502" s="5" t="s">
        <v>206</v>
      </c>
      <c r="H502" s="5" t="s">
        <v>214</v>
      </c>
      <c r="I502" s="5">
        <f>IFERROR(VLOOKUP(A502,'2040 2050 Jan 21'!$A$56:$C$247,3,0),0)</f>
        <v>0</v>
      </c>
      <c r="J502" s="5">
        <f>IFERROR(VLOOKUP(A502,'2040 2050 Fev 21'!$A$2:$C$239,3,0),0)</f>
        <v>7600</v>
      </c>
      <c r="K502" s="5">
        <f>IFERROR(VLOOKUP(A502,'2040 2050 Mar 21'!$A$2:$C$225,3,0),0)</f>
        <v>0</v>
      </c>
      <c r="L502" s="5">
        <f>IFERROR(VLOOKUP(A502,'2040 2050 Abr 21'!$A$2:$C$189,3,0),0)</f>
        <v>4500</v>
      </c>
      <c r="M502" s="5">
        <f>IFERROR(VLOOKUP(A502,'2040 2050 Mai 21'!$A$2:$C$228,3,0),0)</f>
        <v>0</v>
      </c>
      <c r="N502" s="5">
        <f>IFERROR(VLOOKUP(A502,'2040 2050 Jun 21'!$A$2:$C$236,3,0),0)</f>
        <v>0</v>
      </c>
      <c r="O502" s="5">
        <f>IFERROR(VLOOKUP(A502,'2040 2050 Jul 21'!$A$2:$C$280,3,0),0)</f>
        <v>6500</v>
      </c>
      <c r="P502" s="5">
        <f>IFERROR(VLOOKUP(A502,'2040 2050 Ago 21'!$A$2:$C$232,3,0),0)</f>
        <v>18000</v>
      </c>
      <c r="Q502" s="5">
        <f>IFERROR(VLOOKUP(A502,'2040 2050 Set 21'!$A$2:$C$226,3,0),0)</f>
        <v>0</v>
      </c>
      <c r="R502" s="5">
        <f>IFERROR(VLOOKUP(A502,'2040 2050 Out 21'!$A$2:$C$225,3,0),0)</f>
        <v>0</v>
      </c>
      <c r="S502" s="5">
        <f>IFERROR(VLOOKUP(A502,'2040 2050 Nov 21'!$A$2:$C$249,3,0),0)</f>
        <v>0</v>
      </c>
      <c r="T502" s="5">
        <f>IFERROR(VLOOKUP(A502,'2040 2050 Dez 21'!$A$2:$C$274,3,0),0)</f>
        <v>0</v>
      </c>
      <c r="U502">
        <f t="shared" si="7"/>
        <v>36600</v>
      </c>
    </row>
    <row r="503" spans="1:21" hidden="1">
      <c r="A503" s="4" t="s">
        <v>625</v>
      </c>
      <c r="B503" s="7" t="str">
        <f>VLOOKUP(A503,'Todos cabos'!$A$1:$B$556,2,0)</f>
        <v>CABO 105C 0,75MM2 PVC0,80 NBR9117 BR</v>
      </c>
      <c r="C503" s="5" t="s">
        <v>22</v>
      </c>
      <c r="D503" s="5" t="s">
        <v>37</v>
      </c>
      <c r="E503" s="5" t="s">
        <v>306</v>
      </c>
      <c r="F503" s="5" t="s">
        <v>25</v>
      </c>
      <c r="G503" s="5" t="s">
        <v>26</v>
      </c>
      <c r="H503" s="5" t="s">
        <v>27</v>
      </c>
      <c r="I503" s="5">
        <f>IFERROR(VLOOKUP(A503,'2040 2050 Jan 21'!$A$56:$C$247,3,0),0)</f>
        <v>27000</v>
      </c>
      <c r="J503" s="5">
        <f>IFERROR(VLOOKUP(A503,'2040 2050 Fev 21'!$A$2:$C$239,3,0),0)</f>
        <v>0</v>
      </c>
      <c r="K503" s="5">
        <f>IFERROR(VLOOKUP(A503,'2040 2050 Mar 21'!$A$2:$C$225,3,0),0)</f>
        <v>21000</v>
      </c>
      <c r="L503" s="5">
        <f>IFERROR(VLOOKUP(A503,'2040 2050 Abr 21'!$A$2:$C$189,3,0),0)</f>
        <v>12000</v>
      </c>
      <c r="M503" s="5">
        <f>IFERROR(VLOOKUP(A503,'2040 2050 Mai 21'!$A$2:$C$228,3,0),0)</f>
        <v>22200</v>
      </c>
      <c r="N503" s="5">
        <f>IFERROR(VLOOKUP(A503,'2040 2050 Jun 21'!$A$2:$C$236,3,0),0)</f>
        <v>0</v>
      </c>
      <c r="O503" s="5">
        <f>IFERROR(VLOOKUP(A503,'2040 2050 Jul 21'!$A$2:$C$280,3,0),0)</f>
        <v>28000</v>
      </c>
      <c r="P503" s="5">
        <f>IFERROR(VLOOKUP(A503,'2040 2050 Ago 21'!$A$2:$C$232,3,0),0)</f>
        <v>0</v>
      </c>
      <c r="Q503" s="5">
        <f>IFERROR(VLOOKUP(A503,'2040 2050 Set 21'!$A$2:$C$226,3,0),0)</f>
        <v>10500</v>
      </c>
      <c r="R503" s="5">
        <f>IFERROR(VLOOKUP(A503,'2040 2050 Out 21'!$A$2:$C$225,3,0),0)</f>
        <v>10500</v>
      </c>
      <c r="S503" s="5">
        <f>IFERROR(VLOOKUP(A503,'2040 2050 Nov 21'!$A$2:$C$249,3,0),0)</f>
        <v>0</v>
      </c>
      <c r="T503" s="5">
        <f>IFERROR(VLOOKUP(A503,'2040 2050 Dez 21'!$A$2:$C$274,3,0),0)</f>
        <v>0</v>
      </c>
      <c r="U503">
        <f t="shared" si="7"/>
        <v>131200</v>
      </c>
    </row>
    <row r="504" spans="1:21" hidden="1">
      <c r="A504" s="4" t="s">
        <v>626</v>
      </c>
      <c r="B504" s="7" t="str">
        <f>VLOOKUP(A504,'Todos cabos'!$A$1:$B$556,2,0)</f>
        <v>CABO 070C 1,00MM2 PVC0,6 BR NM247</v>
      </c>
      <c r="C504" s="5" t="s">
        <v>47</v>
      </c>
      <c r="D504" s="5" t="s">
        <v>37</v>
      </c>
      <c r="E504" s="5" t="s">
        <v>367</v>
      </c>
      <c r="F504" s="5" t="s">
        <v>25</v>
      </c>
      <c r="G504" s="5" t="s">
        <v>206</v>
      </c>
      <c r="H504" s="5" t="s">
        <v>214</v>
      </c>
      <c r="I504" s="5">
        <f>IFERROR(VLOOKUP(A504,'2040 2050 Jan 21'!$A$56:$C$247,3,0),0)</f>
        <v>0</v>
      </c>
      <c r="J504" s="5">
        <f>IFERROR(VLOOKUP(A504,'2040 2050 Fev 21'!$A$2:$C$239,3,0),0)</f>
        <v>0</v>
      </c>
      <c r="K504" s="5">
        <f>IFERROR(VLOOKUP(A504,'2040 2050 Mar 21'!$A$2:$C$225,3,0),0)</f>
        <v>0</v>
      </c>
      <c r="L504" s="5">
        <f>IFERROR(VLOOKUP(A504,'2040 2050 Abr 21'!$A$2:$C$189,3,0),0)</f>
        <v>0</v>
      </c>
      <c r="M504" s="5">
        <f>IFERROR(VLOOKUP(A504,'2040 2050 Mai 21'!$A$2:$C$228,3,0),0)</f>
        <v>30</v>
      </c>
      <c r="N504" s="5">
        <f>IFERROR(VLOOKUP(A504,'2040 2050 Jun 21'!$A$2:$C$236,3,0),0)</f>
        <v>0</v>
      </c>
      <c r="O504" s="5">
        <f>IFERROR(VLOOKUP(A504,'2040 2050 Jul 21'!$A$2:$C$280,3,0),0)</f>
        <v>0</v>
      </c>
      <c r="P504" s="5">
        <f>IFERROR(VLOOKUP(A504,'2040 2050 Ago 21'!$A$2:$C$232,3,0),0)</f>
        <v>0</v>
      </c>
      <c r="Q504" s="5">
        <f>IFERROR(VLOOKUP(A504,'2040 2050 Set 21'!$A$2:$C$226,3,0),0)</f>
        <v>0</v>
      </c>
      <c r="R504" s="5">
        <f>IFERROR(VLOOKUP(A504,'2040 2050 Out 21'!$A$2:$C$225,3,0),0)</f>
        <v>0</v>
      </c>
      <c r="S504" s="5">
        <f>IFERROR(VLOOKUP(A504,'2040 2050 Nov 21'!$A$2:$C$249,3,0),0)</f>
        <v>0</v>
      </c>
      <c r="T504" s="5">
        <f>IFERROR(VLOOKUP(A504,'2040 2050 Dez 21'!$A$2:$C$274,3,0),0)</f>
        <v>0</v>
      </c>
      <c r="U504">
        <f t="shared" si="7"/>
        <v>30</v>
      </c>
    </row>
    <row r="505" spans="1:21" hidden="1">
      <c r="A505" s="4" t="s">
        <v>627</v>
      </c>
      <c r="B505" s="7" t="str">
        <f>VLOOKUP(A505,'Todos cabos'!$A$1:$B$556,2,0)</f>
        <v>CABO 070C 0,50MM2 PVC0,6 NM247 AM</v>
      </c>
      <c r="C505" s="5" t="s">
        <v>47</v>
      </c>
      <c r="D505" s="5" t="s">
        <v>29</v>
      </c>
      <c r="E505" s="5" t="s">
        <v>24</v>
      </c>
      <c r="F505" s="5" t="s">
        <v>25</v>
      </c>
      <c r="G505" s="5" t="s">
        <v>206</v>
      </c>
      <c r="H505" s="5" t="s">
        <v>214</v>
      </c>
      <c r="I505" s="5">
        <f>IFERROR(VLOOKUP(A505,'2040 2050 Jan 21'!$A$56:$C$247,3,0),0)</f>
        <v>261000</v>
      </c>
      <c r="J505" s="5">
        <f>IFERROR(VLOOKUP(A505,'2040 2050 Fev 21'!$A$2:$C$239,3,0),0)</f>
        <v>65000</v>
      </c>
      <c r="K505" s="5">
        <f>IFERROR(VLOOKUP(A505,'2040 2050 Mar 21'!$A$2:$C$225,3,0),0)</f>
        <v>254500</v>
      </c>
      <c r="L505" s="5">
        <f>IFERROR(VLOOKUP(A505,'2040 2050 Abr 21'!$A$2:$C$189,3,0),0)</f>
        <v>102500</v>
      </c>
      <c r="M505" s="5">
        <f>IFERROR(VLOOKUP(A505,'2040 2050 Mai 21'!$A$2:$C$228,3,0),0)</f>
        <v>174800</v>
      </c>
      <c r="N505" s="5">
        <f>IFERROR(VLOOKUP(A505,'2040 2050 Jun 21'!$A$2:$C$236,3,0),0)</f>
        <v>79700</v>
      </c>
      <c r="O505" s="5">
        <f>IFERROR(VLOOKUP(A505,'2040 2050 Jul 21'!$A$2:$C$280,3,0),0)</f>
        <v>97000</v>
      </c>
      <c r="P505" s="5">
        <f>IFERROR(VLOOKUP(A505,'2040 2050 Ago 21'!$A$2:$C$232,3,0),0)</f>
        <v>105000</v>
      </c>
      <c r="Q505" s="5">
        <f>IFERROR(VLOOKUP(A505,'2040 2050 Set 21'!$A$2:$C$226,3,0),0)</f>
        <v>195900</v>
      </c>
      <c r="R505" s="5">
        <f>IFERROR(VLOOKUP(A505,'2040 2050 Out 21'!$A$2:$C$225,3,0),0)</f>
        <v>112100</v>
      </c>
      <c r="S505" s="5">
        <f>IFERROR(VLOOKUP(A505,'2040 2050 Nov 21'!$A$2:$C$249,3,0),0)</f>
        <v>100500</v>
      </c>
      <c r="T505" s="5">
        <f>IFERROR(VLOOKUP(A505,'2040 2050 Dez 21'!$A$2:$C$274,3,0),0)</f>
        <v>0</v>
      </c>
      <c r="U505">
        <f t="shared" si="7"/>
        <v>1548000</v>
      </c>
    </row>
    <row r="506" spans="1:21" hidden="1">
      <c r="A506" s="4" t="s">
        <v>628</v>
      </c>
      <c r="B506" s="7" t="str">
        <f>VLOOKUP(A506,'Todos cabos'!$A$1:$B$556,2,0)</f>
        <v>CABO 070C 0,50MM2 PVC0,6 BR NM247</v>
      </c>
      <c r="C506" s="5" t="s">
        <v>47</v>
      </c>
      <c r="D506" s="5" t="s">
        <v>37</v>
      </c>
      <c r="E506" s="5" t="s">
        <v>24</v>
      </c>
      <c r="F506" s="5" t="s">
        <v>25</v>
      </c>
      <c r="G506" s="5" t="s">
        <v>206</v>
      </c>
      <c r="H506" s="5" t="s">
        <v>214</v>
      </c>
      <c r="I506" s="5">
        <f>IFERROR(VLOOKUP(A506,'2040 2050 Jan 21'!$A$56:$C$247,3,0),0)</f>
        <v>955900</v>
      </c>
      <c r="J506" s="5">
        <f>IFERROR(VLOOKUP(A506,'2040 2050 Fev 21'!$A$2:$C$239,3,0),0)</f>
        <v>999800</v>
      </c>
      <c r="K506" s="5">
        <f>IFERROR(VLOOKUP(A506,'2040 2050 Mar 21'!$A$2:$C$225,3,0),0)</f>
        <v>1222350</v>
      </c>
      <c r="L506" s="5">
        <f>IFERROR(VLOOKUP(A506,'2040 2050 Abr 21'!$A$2:$C$189,3,0),0)</f>
        <v>394100</v>
      </c>
      <c r="M506" s="5">
        <f>IFERROR(VLOOKUP(A506,'2040 2050 Mai 21'!$A$2:$C$228,3,0),0)</f>
        <v>622050</v>
      </c>
      <c r="N506" s="5">
        <f>IFERROR(VLOOKUP(A506,'2040 2050 Jun 21'!$A$2:$C$236,3,0),0)</f>
        <v>388460</v>
      </c>
      <c r="O506" s="5">
        <f>IFERROR(VLOOKUP(A506,'2040 2050 Jul 21'!$A$2:$C$280,3,0),0)</f>
        <v>595600</v>
      </c>
      <c r="P506" s="5">
        <f>IFERROR(VLOOKUP(A506,'2040 2050 Ago 21'!$A$2:$C$232,3,0),0)</f>
        <v>883600</v>
      </c>
      <c r="Q506" s="5">
        <f>IFERROR(VLOOKUP(A506,'2040 2050 Set 21'!$A$2:$C$226,3,0),0)</f>
        <v>576300</v>
      </c>
      <c r="R506" s="5">
        <f>IFERROR(VLOOKUP(A506,'2040 2050 Out 21'!$A$2:$C$225,3,0),0)</f>
        <v>443100</v>
      </c>
      <c r="S506" s="5">
        <f>IFERROR(VLOOKUP(A506,'2040 2050 Nov 21'!$A$2:$C$249,3,0),0)</f>
        <v>593300</v>
      </c>
      <c r="T506" s="5">
        <f>IFERROR(VLOOKUP(A506,'2040 2050 Dez 21'!$A$2:$C$274,3,0),0)</f>
        <v>149000</v>
      </c>
      <c r="U506">
        <f t="shared" si="7"/>
        <v>7823560</v>
      </c>
    </row>
    <row r="507" spans="1:21" hidden="1">
      <c r="A507" s="4" t="s">
        <v>629</v>
      </c>
      <c r="B507" s="7" t="str">
        <f>VLOOKUP(A507,'Todos cabos'!$A$1:$B$556,2,0)</f>
        <v>CABO 070C 0,50MM2 PVC0,6 NM247 MR</v>
      </c>
      <c r="C507" s="5" t="s">
        <v>47</v>
      </c>
      <c r="D507" s="5" t="s">
        <v>35</v>
      </c>
      <c r="E507" s="5" t="s">
        <v>24</v>
      </c>
      <c r="F507" s="5" t="s">
        <v>25</v>
      </c>
      <c r="G507" s="5" t="s">
        <v>206</v>
      </c>
      <c r="H507" s="5" t="s">
        <v>214</v>
      </c>
      <c r="I507" s="5">
        <f>IFERROR(VLOOKUP(A507,'2040 2050 Jan 21'!$A$56:$C$247,3,0),0)</f>
        <v>147700</v>
      </c>
      <c r="J507" s="5">
        <f>IFERROR(VLOOKUP(A507,'2040 2050 Fev 21'!$A$2:$C$239,3,0),0)</f>
        <v>114400</v>
      </c>
      <c r="K507" s="5">
        <f>IFERROR(VLOOKUP(A507,'2040 2050 Mar 21'!$A$2:$C$225,3,0),0)</f>
        <v>110910</v>
      </c>
      <c r="L507" s="5">
        <f>IFERROR(VLOOKUP(A507,'2040 2050 Abr 21'!$A$2:$C$189,3,0),0)</f>
        <v>60630</v>
      </c>
      <c r="M507" s="5">
        <f>IFERROR(VLOOKUP(A507,'2040 2050 Mai 21'!$A$2:$C$228,3,0),0)</f>
        <v>162500</v>
      </c>
      <c r="N507" s="5">
        <f>IFERROR(VLOOKUP(A507,'2040 2050 Jun 21'!$A$2:$C$236,3,0),0)</f>
        <v>183500</v>
      </c>
      <c r="O507" s="5">
        <f>IFERROR(VLOOKUP(A507,'2040 2050 Jul 21'!$A$2:$C$280,3,0),0)</f>
        <v>128300</v>
      </c>
      <c r="P507" s="5">
        <f>IFERROR(VLOOKUP(A507,'2040 2050 Ago 21'!$A$2:$C$232,3,0),0)</f>
        <v>119845</v>
      </c>
      <c r="Q507" s="5">
        <f>IFERROR(VLOOKUP(A507,'2040 2050 Set 21'!$A$2:$C$226,3,0),0)</f>
        <v>112000</v>
      </c>
      <c r="R507" s="5">
        <f>IFERROR(VLOOKUP(A507,'2040 2050 Out 21'!$A$2:$C$225,3,0),0)</f>
        <v>0</v>
      </c>
      <c r="S507" s="5">
        <f>IFERROR(VLOOKUP(A507,'2040 2050 Nov 21'!$A$2:$C$249,3,0),0)</f>
        <v>91400</v>
      </c>
      <c r="T507" s="5">
        <f>IFERROR(VLOOKUP(A507,'2040 2050 Dez 21'!$A$2:$C$274,3,0),0)</f>
        <v>105000</v>
      </c>
      <c r="U507">
        <f t="shared" si="7"/>
        <v>1336185</v>
      </c>
    </row>
    <row r="508" spans="1:21" hidden="1">
      <c r="A508" s="4" t="s">
        <v>630</v>
      </c>
      <c r="B508" s="7" t="str">
        <f>VLOOKUP(A508,'Todos cabos'!$A$1:$B$556,2,0)</f>
        <v>CABO 070C 0,50MM2 PVC0,6 NM247 VM</v>
      </c>
      <c r="C508" s="5" t="s">
        <v>47</v>
      </c>
      <c r="D508" s="5" t="s">
        <v>45</v>
      </c>
      <c r="E508" s="5" t="s">
        <v>24</v>
      </c>
      <c r="F508" s="5" t="s">
        <v>25</v>
      </c>
      <c r="G508" s="5" t="s">
        <v>206</v>
      </c>
      <c r="H508" s="5" t="s">
        <v>214</v>
      </c>
      <c r="I508" s="5">
        <f>IFERROR(VLOOKUP(A508,'2040 2050 Jan 21'!$A$56:$C$247,3,0),0)</f>
        <v>107000</v>
      </c>
      <c r="J508" s="5">
        <f>IFERROR(VLOOKUP(A508,'2040 2050 Fev 21'!$A$2:$C$239,3,0),0)</f>
        <v>214300</v>
      </c>
      <c r="K508" s="5">
        <f>IFERROR(VLOOKUP(A508,'2040 2050 Mar 21'!$A$2:$C$225,3,0),0)</f>
        <v>310730</v>
      </c>
      <c r="L508" s="5">
        <f>IFERROR(VLOOKUP(A508,'2040 2050 Abr 21'!$A$2:$C$189,3,0),0)</f>
        <v>106000</v>
      </c>
      <c r="M508" s="5">
        <f>IFERROR(VLOOKUP(A508,'2040 2050 Mai 21'!$A$2:$C$228,3,0),0)</f>
        <v>279250</v>
      </c>
      <c r="N508" s="5">
        <f>IFERROR(VLOOKUP(A508,'2040 2050 Jun 21'!$A$2:$C$236,3,0),0)</f>
        <v>196500</v>
      </c>
      <c r="O508" s="5">
        <f>IFERROR(VLOOKUP(A508,'2040 2050 Jul 21'!$A$2:$C$280,3,0),0)</f>
        <v>153600</v>
      </c>
      <c r="P508" s="5">
        <f>IFERROR(VLOOKUP(A508,'2040 2050 Ago 21'!$A$2:$C$232,3,0),0)</f>
        <v>203300</v>
      </c>
      <c r="Q508" s="5">
        <f>IFERROR(VLOOKUP(A508,'2040 2050 Set 21'!$A$2:$C$226,3,0),0)</f>
        <v>394800</v>
      </c>
      <c r="R508" s="5">
        <f>IFERROR(VLOOKUP(A508,'2040 2050 Out 21'!$A$2:$C$225,3,0),0)</f>
        <v>0</v>
      </c>
      <c r="S508" s="5">
        <f>IFERROR(VLOOKUP(A508,'2040 2050 Nov 21'!$A$2:$C$249,3,0),0)</f>
        <v>332700</v>
      </c>
      <c r="T508" s="5">
        <f>IFERROR(VLOOKUP(A508,'2040 2050 Dez 21'!$A$2:$C$274,3,0),0)</f>
        <v>202950</v>
      </c>
      <c r="U508">
        <f t="shared" si="7"/>
        <v>2501130</v>
      </c>
    </row>
    <row r="509" spans="1:21" hidden="1">
      <c r="A509" s="4" t="s">
        <v>631</v>
      </c>
      <c r="B509" s="7" t="str">
        <f>VLOOKUP(A509,'Todos cabos'!$A$1:$B$556,2,0)</f>
        <v>CABO 070C 1,00MM2 PVC0,6 AZ NM247</v>
      </c>
      <c r="C509" s="5" t="s">
        <v>47</v>
      </c>
      <c r="D509" s="5" t="s">
        <v>31</v>
      </c>
      <c r="E509" s="5" t="s">
        <v>367</v>
      </c>
      <c r="F509" s="5" t="s">
        <v>25</v>
      </c>
      <c r="G509" s="5" t="s">
        <v>206</v>
      </c>
      <c r="H509" s="5" t="s">
        <v>214</v>
      </c>
      <c r="I509" s="5">
        <f>IFERROR(VLOOKUP(A509,'2040 2050 Jan 21'!$A$56:$C$247,3,0),0)</f>
        <v>0</v>
      </c>
      <c r="J509" s="5">
        <f>IFERROR(VLOOKUP(A509,'2040 2050 Fev 21'!$A$2:$C$239,3,0),0)</f>
        <v>0</v>
      </c>
      <c r="K509" s="5">
        <f>IFERROR(VLOOKUP(A509,'2040 2050 Mar 21'!$A$2:$C$225,3,0),0)</f>
        <v>0</v>
      </c>
      <c r="L509" s="5">
        <f>IFERROR(VLOOKUP(A509,'2040 2050 Abr 21'!$A$2:$C$189,3,0),0)</f>
        <v>0</v>
      </c>
      <c r="M509" s="5">
        <f>IFERROR(VLOOKUP(A509,'2040 2050 Mai 21'!$A$2:$C$228,3,0),0)</f>
        <v>8000</v>
      </c>
      <c r="N509" s="5">
        <f>IFERROR(VLOOKUP(A509,'2040 2050 Jun 21'!$A$2:$C$236,3,0),0)</f>
        <v>0</v>
      </c>
      <c r="O509" s="5">
        <f>IFERROR(VLOOKUP(A509,'2040 2050 Jul 21'!$A$2:$C$280,3,0),0)</f>
        <v>19300</v>
      </c>
      <c r="P509" s="5">
        <f>IFERROR(VLOOKUP(A509,'2040 2050 Ago 21'!$A$2:$C$232,3,0),0)</f>
        <v>0</v>
      </c>
      <c r="Q509" s="5">
        <f>IFERROR(VLOOKUP(A509,'2040 2050 Set 21'!$A$2:$C$226,3,0),0)</f>
        <v>0</v>
      </c>
      <c r="R509" s="5">
        <f>IFERROR(VLOOKUP(A509,'2040 2050 Out 21'!$A$2:$C$225,3,0),0)</f>
        <v>0</v>
      </c>
      <c r="S509" s="5">
        <f>IFERROR(VLOOKUP(A509,'2040 2050 Nov 21'!$A$2:$C$249,3,0),0)</f>
        <v>0</v>
      </c>
      <c r="T509" s="5">
        <f>IFERROR(VLOOKUP(A509,'2040 2050 Dez 21'!$A$2:$C$274,3,0),0)</f>
        <v>0</v>
      </c>
      <c r="U509">
        <f t="shared" si="7"/>
        <v>27300</v>
      </c>
    </row>
    <row r="510" spans="1:21" hidden="1">
      <c r="A510" s="4" t="s">
        <v>632</v>
      </c>
      <c r="B510" s="7" t="str">
        <f>VLOOKUP(A510,'Todos cabos'!$A$1:$B$556,2,0)</f>
        <v>CABO 070C 1,00MM2 PVC0,60 NBR NM 247-3 AZ</v>
      </c>
      <c r="C510" s="5" t="s">
        <v>47</v>
      </c>
      <c r="D510" s="5" t="s">
        <v>31</v>
      </c>
      <c r="E510" s="5" t="s">
        <v>367</v>
      </c>
      <c r="F510" s="5" t="s">
        <v>25</v>
      </c>
      <c r="G510" s="5" t="s">
        <v>206</v>
      </c>
      <c r="H510" s="5" t="s">
        <v>214</v>
      </c>
      <c r="I510" s="5">
        <f>IFERROR(VLOOKUP(A510,'2040 2050 Jan 21'!$A$56:$C$247,3,0),0)</f>
        <v>60600</v>
      </c>
      <c r="J510" s="5">
        <f>IFERROR(VLOOKUP(A510,'2040 2050 Fev 21'!$A$2:$C$239,3,0),0)</f>
        <v>20000</v>
      </c>
      <c r="K510" s="5">
        <f>IFERROR(VLOOKUP(A510,'2040 2050 Mar 21'!$A$2:$C$225,3,0),0)</f>
        <v>99840</v>
      </c>
      <c r="L510" s="5">
        <f>IFERROR(VLOOKUP(A510,'2040 2050 Abr 21'!$A$2:$C$189,3,0),0)</f>
        <v>50000</v>
      </c>
      <c r="M510" s="5">
        <f>IFERROR(VLOOKUP(A510,'2040 2050 Mai 21'!$A$2:$C$228,3,0),0)</f>
        <v>10000</v>
      </c>
      <c r="N510" s="5">
        <f>IFERROR(VLOOKUP(A510,'2040 2050 Jun 21'!$A$2:$C$236,3,0),0)</f>
        <v>0</v>
      </c>
      <c r="O510" s="5">
        <f>IFERROR(VLOOKUP(A510,'2040 2050 Jul 21'!$A$2:$C$280,3,0),0)</f>
        <v>12000</v>
      </c>
      <c r="P510" s="5">
        <f>IFERROR(VLOOKUP(A510,'2040 2050 Ago 21'!$A$2:$C$232,3,0),0)</f>
        <v>71450</v>
      </c>
      <c r="Q510" s="5">
        <f>IFERROR(VLOOKUP(A510,'2040 2050 Set 21'!$A$2:$C$226,3,0),0)</f>
        <v>17000</v>
      </c>
      <c r="R510" s="5">
        <f>IFERROR(VLOOKUP(A510,'2040 2050 Out 21'!$A$2:$C$225,3,0),0)</f>
        <v>15500</v>
      </c>
      <c r="S510" s="5">
        <f>IFERROR(VLOOKUP(A510,'2040 2050 Nov 21'!$A$2:$C$249,3,0),0)</f>
        <v>0</v>
      </c>
      <c r="T510" s="5">
        <f>IFERROR(VLOOKUP(A510,'2040 2050 Dez 21'!$A$2:$C$274,3,0),0)</f>
        <v>0</v>
      </c>
      <c r="U510">
        <f t="shared" si="7"/>
        <v>356390</v>
      </c>
    </row>
    <row r="511" spans="1:21" hidden="1">
      <c r="A511" s="4" t="s">
        <v>633</v>
      </c>
      <c r="B511" s="7" t="str">
        <f>VLOOKUP(A511,'Todos cabos'!$A$1:$B$556,2,0)</f>
        <v>CABO 070C 0,50MM2 PVC0,6 AZ NM247</v>
      </c>
      <c r="C511" s="5" t="s">
        <v>47</v>
      </c>
      <c r="D511" s="5" t="s">
        <v>31</v>
      </c>
      <c r="E511" s="5" t="s">
        <v>24</v>
      </c>
      <c r="F511" s="5" t="s">
        <v>25</v>
      </c>
      <c r="G511" s="5" t="s">
        <v>206</v>
      </c>
      <c r="H511" s="5" t="s">
        <v>214</v>
      </c>
      <c r="I511" s="5">
        <f>IFERROR(VLOOKUP(A511,'2040 2050 Jan 21'!$A$56:$C$247,3,0),0)</f>
        <v>547230</v>
      </c>
      <c r="J511" s="5">
        <f>IFERROR(VLOOKUP(A511,'2040 2050 Fev 21'!$A$2:$C$239,3,0),0)</f>
        <v>605940</v>
      </c>
      <c r="K511" s="5">
        <f>IFERROR(VLOOKUP(A511,'2040 2050 Mar 21'!$A$2:$C$225,3,0),0)</f>
        <v>697000</v>
      </c>
      <c r="L511" s="5">
        <f>IFERROR(VLOOKUP(A511,'2040 2050 Abr 21'!$A$2:$C$189,3,0),0)</f>
        <v>326000</v>
      </c>
      <c r="M511" s="5">
        <f>IFERROR(VLOOKUP(A511,'2040 2050 Mai 21'!$A$2:$C$228,3,0),0)</f>
        <v>518430</v>
      </c>
      <c r="N511" s="5">
        <f>IFERROR(VLOOKUP(A511,'2040 2050 Jun 21'!$A$2:$C$236,3,0),0)</f>
        <v>608900</v>
      </c>
      <c r="O511" s="5">
        <f>IFERROR(VLOOKUP(A511,'2040 2050 Jul 21'!$A$2:$C$280,3,0),0)</f>
        <v>456650</v>
      </c>
      <c r="P511" s="5">
        <f>IFERROR(VLOOKUP(A511,'2040 2050 Ago 21'!$A$2:$C$232,3,0),0)</f>
        <v>238900</v>
      </c>
      <c r="Q511" s="5">
        <f>IFERROR(VLOOKUP(A511,'2040 2050 Set 21'!$A$2:$C$226,3,0),0)</f>
        <v>703100</v>
      </c>
      <c r="R511" s="5">
        <f>IFERROR(VLOOKUP(A511,'2040 2050 Out 21'!$A$2:$C$225,3,0),0)</f>
        <v>394000</v>
      </c>
      <c r="S511" s="5">
        <f>IFERROR(VLOOKUP(A511,'2040 2050 Nov 21'!$A$2:$C$249,3,0),0)</f>
        <v>398500</v>
      </c>
      <c r="T511" s="5">
        <f>IFERROR(VLOOKUP(A511,'2040 2050 Dez 21'!$A$2:$C$274,3,0),0)</f>
        <v>439500</v>
      </c>
      <c r="U511">
        <f t="shared" si="7"/>
        <v>5934150</v>
      </c>
    </row>
    <row r="512" spans="1:21" hidden="1">
      <c r="A512" s="4" t="s">
        <v>634</v>
      </c>
      <c r="B512" s="7" t="str">
        <f>VLOOKUP(A512,'Todos cabos'!$A$1:$B$556,2,0)</f>
        <v>CABO 070C 0,75 MM2 PVC0,60 NM247 AM</v>
      </c>
      <c r="C512" s="5" t="s">
        <v>47</v>
      </c>
      <c r="D512" s="5" t="s">
        <v>29</v>
      </c>
      <c r="E512" s="5" t="s">
        <v>306</v>
      </c>
      <c r="F512" s="5" t="s">
        <v>25</v>
      </c>
      <c r="G512" s="5" t="s">
        <v>206</v>
      </c>
      <c r="H512" s="5" t="s">
        <v>214</v>
      </c>
      <c r="I512" s="5">
        <f>IFERROR(VLOOKUP(A512,'2040 2050 Jan 21'!$A$56:$C$247,3,0),0)</f>
        <v>0</v>
      </c>
      <c r="J512" s="5">
        <f>IFERROR(VLOOKUP(A512,'2040 2050 Fev 21'!$A$2:$C$239,3,0),0)</f>
        <v>0</v>
      </c>
      <c r="K512" s="5">
        <f>IFERROR(VLOOKUP(A512,'2040 2050 Mar 21'!$A$2:$C$225,3,0),0)</f>
        <v>0</v>
      </c>
      <c r="L512" s="5">
        <f>IFERROR(VLOOKUP(A512,'2040 2050 Abr 21'!$A$2:$C$189,3,0),0)</f>
        <v>4100</v>
      </c>
      <c r="M512" s="5">
        <f>IFERROR(VLOOKUP(A512,'2040 2050 Mai 21'!$A$2:$C$228,3,0),0)</f>
        <v>0</v>
      </c>
      <c r="N512" s="5">
        <f>IFERROR(VLOOKUP(A512,'2040 2050 Jun 21'!$A$2:$C$236,3,0),0)</f>
        <v>0</v>
      </c>
      <c r="O512" s="5">
        <f>IFERROR(VLOOKUP(A512,'2040 2050 Jul 21'!$A$2:$C$280,3,0),0)</f>
        <v>5000</v>
      </c>
      <c r="P512" s="5">
        <f>IFERROR(VLOOKUP(A512,'2040 2050 Ago 21'!$A$2:$C$232,3,0),0)</f>
        <v>17300</v>
      </c>
      <c r="Q512" s="5">
        <f>IFERROR(VLOOKUP(A512,'2040 2050 Set 21'!$A$2:$C$226,3,0),0)</f>
        <v>0</v>
      </c>
      <c r="R512" s="5">
        <f>IFERROR(VLOOKUP(A512,'2040 2050 Out 21'!$A$2:$C$225,3,0),0)</f>
        <v>0</v>
      </c>
      <c r="S512" s="5">
        <f>IFERROR(VLOOKUP(A512,'2040 2050 Nov 21'!$A$2:$C$249,3,0),0)</f>
        <v>0</v>
      </c>
      <c r="T512" s="5">
        <f>IFERROR(VLOOKUP(A512,'2040 2050 Dez 21'!$A$2:$C$274,3,0),0)</f>
        <v>0</v>
      </c>
      <c r="U512">
        <f t="shared" si="7"/>
        <v>26400</v>
      </c>
    </row>
    <row r="513" spans="1:21" hidden="1">
      <c r="A513" s="4" t="s">
        <v>635</v>
      </c>
      <c r="B513" s="7" t="str">
        <f>VLOOKUP(A513,'Todos cabos'!$A$1:$B$556,2,0)</f>
        <v>CABO 070C 0,75 MM2 PVC0,60 NM247 VD/AM</v>
      </c>
      <c r="C513" s="5" t="s">
        <v>47</v>
      </c>
      <c r="D513" s="5" t="s">
        <v>136</v>
      </c>
      <c r="E513" s="5" t="s">
        <v>306</v>
      </c>
      <c r="F513" s="5" t="s">
        <v>25</v>
      </c>
      <c r="G513" s="5" t="s">
        <v>206</v>
      </c>
      <c r="H513" s="5" t="s">
        <v>214</v>
      </c>
      <c r="I513" s="5">
        <f>IFERROR(VLOOKUP(A513,'2040 2050 Jan 21'!$A$56:$C$247,3,0),0)</f>
        <v>431920</v>
      </c>
      <c r="J513" s="5">
        <f>IFERROR(VLOOKUP(A513,'2040 2050 Fev 21'!$A$2:$C$239,3,0),0)</f>
        <v>251585</v>
      </c>
      <c r="K513" s="5">
        <f>IFERROR(VLOOKUP(A513,'2040 2050 Mar 21'!$A$2:$C$225,3,0),0)</f>
        <v>229195</v>
      </c>
      <c r="L513" s="5">
        <f>IFERROR(VLOOKUP(A513,'2040 2050 Abr 21'!$A$2:$C$189,3,0),0)</f>
        <v>215600</v>
      </c>
      <c r="M513" s="5">
        <f>IFERROR(VLOOKUP(A513,'2040 2050 Mai 21'!$A$2:$C$228,3,0),0)</f>
        <v>179400</v>
      </c>
      <c r="N513" s="5">
        <f>IFERROR(VLOOKUP(A513,'2040 2050 Jun 21'!$A$2:$C$236,3,0),0)</f>
        <v>338340</v>
      </c>
      <c r="O513" s="5">
        <f>IFERROR(VLOOKUP(A513,'2040 2050 Jul 21'!$A$2:$C$280,3,0),0)</f>
        <v>124300</v>
      </c>
      <c r="P513" s="5">
        <f>IFERROR(VLOOKUP(A513,'2040 2050 Ago 21'!$A$2:$C$232,3,0),0)</f>
        <v>165300</v>
      </c>
      <c r="Q513" s="5">
        <f>IFERROR(VLOOKUP(A513,'2040 2050 Set 21'!$A$2:$C$226,3,0),0)</f>
        <v>236450</v>
      </c>
      <c r="R513" s="5">
        <f>IFERROR(VLOOKUP(A513,'2040 2050 Out 21'!$A$2:$C$225,3,0),0)</f>
        <v>161870</v>
      </c>
      <c r="S513" s="5">
        <f>IFERROR(VLOOKUP(A513,'2040 2050 Nov 21'!$A$2:$C$249,3,0),0)</f>
        <v>205300</v>
      </c>
      <c r="T513" s="5">
        <f>IFERROR(VLOOKUP(A513,'2040 2050 Dez 21'!$A$2:$C$274,3,0),0)</f>
        <v>109770</v>
      </c>
      <c r="U513">
        <f t="shared" si="7"/>
        <v>2649030</v>
      </c>
    </row>
    <row r="514" spans="1:21" hidden="1">
      <c r="A514" s="4" t="s">
        <v>636</v>
      </c>
      <c r="B514" s="7" t="str">
        <f>VLOOKUP(A514,'Todos cabos'!$A$1:$B$556,2,0)</f>
        <v>CABO  070C 0,75 MM2 PVC0,60 NM247 VD/AM</v>
      </c>
      <c r="C514" s="5" t="s">
        <v>47</v>
      </c>
      <c r="D514" s="5" t="s">
        <v>136</v>
      </c>
      <c r="E514" s="5" t="s">
        <v>306</v>
      </c>
      <c r="F514" s="5" t="s">
        <v>25</v>
      </c>
      <c r="G514" s="5" t="s">
        <v>206</v>
      </c>
      <c r="H514" s="5" t="s">
        <v>214</v>
      </c>
      <c r="I514" s="5">
        <f>IFERROR(VLOOKUP(A514,'2040 2050 Jan 21'!$A$56:$C$247,3,0),0)</f>
        <v>413300</v>
      </c>
      <c r="J514" s="5">
        <f>IFERROR(VLOOKUP(A514,'2040 2050 Fev 21'!$A$2:$C$239,3,0),0)</f>
        <v>549400</v>
      </c>
      <c r="K514" s="5">
        <f>IFERROR(VLOOKUP(A514,'2040 2050 Mar 21'!$A$2:$C$225,3,0),0)</f>
        <v>559100</v>
      </c>
      <c r="L514" s="5">
        <f>IFERROR(VLOOKUP(A514,'2040 2050 Abr 21'!$A$2:$C$189,3,0),0)</f>
        <v>455300</v>
      </c>
      <c r="M514" s="5">
        <f>IFERROR(VLOOKUP(A514,'2040 2050 Mai 21'!$A$2:$C$228,3,0),0)</f>
        <v>494000</v>
      </c>
      <c r="N514" s="5">
        <f>IFERROR(VLOOKUP(A514,'2040 2050 Jun 21'!$A$2:$C$236,3,0),0)</f>
        <v>591700</v>
      </c>
      <c r="O514" s="5">
        <f>IFERROR(VLOOKUP(A514,'2040 2050 Jul 21'!$A$2:$C$280,3,0),0)</f>
        <v>488800</v>
      </c>
      <c r="P514" s="5">
        <f>IFERROR(VLOOKUP(A514,'2040 2050 Ago 21'!$A$2:$C$232,3,0),0)</f>
        <v>452800</v>
      </c>
      <c r="Q514" s="5">
        <f>IFERROR(VLOOKUP(A514,'2040 2050 Set 21'!$A$2:$C$226,3,0),0)</f>
        <v>559100</v>
      </c>
      <c r="R514" s="5">
        <f>IFERROR(VLOOKUP(A514,'2040 2050 Out 21'!$A$2:$C$225,3,0),0)</f>
        <v>780000</v>
      </c>
      <c r="S514" s="5">
        <f>IFERROR(VLOOKUP(A514,'2040 2050 Nov 21'!$A$2:$C$249,3,0),0)</f>
        <v>510200</v>
      </c>
      <c r="T514" s="5">
        <f>IFERROR(VLOOKUP(A514,'2040 2050 Dez 21'!$A$2:$C$274,3,0),0)</f>
        <v>609300</v>
      </c>
      <c r="U514">
        <f t="shared" si="7"/>
        <v>6463000</v>
      </c>
    </row>
    <row r="515" spans="1:21" hidden="1">
      <c r="A515" s="4" t="s">
        <v>637</v>
      </c>
      <c r="B515" s="7" t="str">
        <f>VLOOKUP(A515,'Todos cabos'!$A$1:$B$556,2,0)</f>
        <v>CABO 070C 1,00MM2 PVC0,60 NBR NM 247-3 MR</v>
      </c>
      <c r="C515" s="5" t="s">
        <v>47</v>
      </c>
      <c r="D515" s="5" t="s">
        <v>35</v>
      </c>
      <c r="E515" s="5" t="s">
        <v>367</v>
      </c>
      <c r="F515" s="5" t="s">
        <v>25</v>
      </c>
      <c r="G515" s="5" t="s">
        <v>206</v>
      </c>
      <c r="H515" s="5" t="s">
        <v>214</v>
      </c>
      <c r="I515" s="5">
        <f>IFERROR(VLOOKUP(A515,'2040 2050 Jan 21'!$A$56:$C$247,3,0),0)</f>
        <v>60800</v>
      </c>
      <c r="J515" s="5">
        <f>IFERROR(VLOOKUP(A515,'2040 2050 Fev 21'!$A$2:$C$239,3,0),0)</f>
        <v>25000</v>
      </c>
      <c r="K515" s="5">
        <f>IFERROR(VLOOKUP(A515,'2040 2050 Mar 21'!$A$2:$C$225,3,0),0)</f>
        <v>78500</v>
      </c>
      <c r="L515" s="5">
        <f>IFERROR(VLOOKUP(A515,'2040 2050 Abr 21'!$A$2:$C$189,3,0),0)</f>
        <v>50000</v>
      </c>
      <c r="M515" s="5">
        <f>IFERROR(VLOOKUP(A515,'2040 2050 Mai 21'!$A$2:$C$228,3,0),0)</f>
        <v>10000</v>
      </c>
      <c r="N515" s="5">
        <f>IFERROR(VLOOKUP(A515,'2040 2050 Jun 21'!$A$2:$C$236,3,0),0)</f>
        <v>0</v>
      </c>
      <c r="O515" s="5">
        <f>IFERROR(VLOOKUP(A515,'2040 2050 Jul 21'!$A$2:$C$280,3,0),0)</f>
        <v>18450</v>
      </c>
      <c r="P515" s="5">
        <f>IFERROR(VLOOKUP(A515,'2040 2050 Ago 21'!$A$2:$C$232,3,0),0)</f>
        <v>69500</v>
      </c>
      <c r="Q515" s="5">
        <f>IFERROR(VLOOKUP(A515,'2040 2050 Set 21'!$A$2:$C$226,3,0),0)</f>
        <v>22000</v>
      </c>
      <c r="R515" s="5">
        <f>IFERROR(VLOOKUP(A515,'2040 2050 Out 21'!$A$2:$C$225,3,0),0)</f>
        <v>7000</v>
      </c>
      <c r="S515" s="5">
        <f>IFERROR(VLOOKUP(A515,'2040 2050 Nov 21'!$A$2:$C$249,3,0),0)</f>
        <v>0</v>
      </c>
      <c r="T515" s="5">
        <f>IFERROR(VLOOKUP(A515,'2040 2050 Dez 21'!$A$2:$C$274,3,0),0)</f>
        <v>0</v>
      </c>
      <c r="U515">
        <f t="shared" ref="U515:U547" si="8">SUM(I515:T515)</f>
        <v>341250</v>
      </c>
    </row>
    <row r="516" spans="1:21" hidden="1">
      <c r="A516" s="4" t="s">
        <v>638</v>
      </c>
      <c r="B516" s="7" t="str">
        <f>VLOOKUP(A516,'Todos cabos'!$A$1:$B$556,2,0)</f>
        <v>CABO 070C 1,50MM2 PVC0,80 NBR NM 247-3 PR</v>
      </c>
      <c r="C516" s="5" t="s">
        <v>47</v>
      </c>
      <c r="D516" s="5" t="s">
        <v>41</v>
      </c>
      <c r="E516" s="5" t="s">
        <v>396</v>
      </c>
      <c r="F516" s="5" t="s">
        <v>25</v>
      </c>
      <c r="G516" s="5" t="s">
        <v>26</v>
      </c>
      <c r="H516" s="5" t="s">
        <v>214</v>
      </c>
      <c r="I516" s="5">
        <f>IFERROR(VLOOKUP(A516,'2040 2050 Jan 21'!$A$56:$C$247,3,0),0)</f>
        <v>0</v>
      </c>
      <c r="J516" s="5">
        <f>IFERROR(VLOOKUP(A516,'2040 2050 Fev 21'!$A$2:$C$239,3,0),0)</f>
        <v>0</v>
      </c>
      <c r="K516" s="5">
        <f>IFERROR(VLOOKUP(A516,'2040 2050 Mar 21'!$A$2:$C$225,3,0),0)</f>
        <v>4000</v>
      </c>
      <c r="L516" s="5">
        <f>IFERROR(VLOOKUP(A516,'2040 2050 Abr 21'!$A$2:$C$189,3,0),0)</f>
        <v>0</v>
      </c>
      <c r="M516" s="5">
        <f>IFERROR(VLOOKUP(A516,'2040 2050 Mai 21'!$A$2:$C$228,3,0),0)</f>
        <v>0</v>
      </c>
      <c r="N516" s="5">
        <f>IFERROR(VLOOKUP(A516,'2040 2050 Jun 21'!$A$2:$C$236,3,0),0)</f>
        <v>0</v>
      </c>
      <c r="O516" s="5">
        <f>IFERROR(VLOOKUP(A516,'2040 2050 Jul 21'!$A$2:$C$280,3,0),0)</f>
        <v>4150</v>
      </c>
      <c r="P516" s="5">
        <f>IFERROR(VLOOKUP(A516,'2040 2050 Ago 21'!$A$2:$C$232,3,0),0)</f>
        <v>0</v>
      </c>
      <c r="Q516" s="5">
        <f>IFERROR(VLOOKUP(A516,'2040 2050 Set 21'!$A$2:$C$226,3,0),0)</f>
        <v>0</v>
      </c>
      <c r="R516" s="5">
        <f>IFERROR(VLOOKUP(A516,'2040 2050 Out 21'!$A$2:$C$225,3,0),0)</f>
        <v>0</v>
      </c>
      <c r="S516" s="5">
        <f>IFERROR(VLOOKUP(A516,'2040 2050 Nov 21'!$A$2:$C$249,3,0),0)</f>
        <v>0</v>
      </c>
      <c r="T516" s="5">
        <f>IFERROR(VLOOKUP(A516,'2040 2050 Dez 21'!$A$2:$C$274,3,0),0)</f>
        <v>6000</v>
      </c>
      <c r="U516">
        <f t="shared" si="8"/>
        <v>14150</v>
      </c>
    </row>
    <row r="517" spans="1:21" hidden="1">
      <c r="A517" s="4" t="s">
        <v>639</v>
      </c>
      <c r="B517" s="7" t="str">
        <f>VLOOKUP(A517,'Todos cabos'!$A$1:$B$556,2,0)</f>
        <v>CABO 070C 0,75MM2 PVC0,6  AZ NM247</v>
      </c>
      <c r="C517" s="5" t="s">
        <v>47</v>
      </c>
      <c r="D517" s="5" t="s">
        <v>31</v>
      </c>
      <c r="E517" s="5" t="s">
        <v>306</v>
      </c>
      <c r="F517" s="5" t="s">
        <v>25</v>
      </c>
      <c r="G517" s="5" t="s">
        <v>206</v>
      </c>
      <c r="H517" s="5" t="s">
        <v>214</v>
      </c>
      <c r="I517" s="5">
        <f>IFERROR(VLOOKUP(A517,'2040 2050 Jan 21'!$A$56:$C$247,3,0),0)</f>
        <v>26400</v>
      </c>
      <c r="J517" s="5">
        <f>IFERROR(VLOOKUP(A517,'2040 2050 Fev 21'!$A$2:$C$239,3,0),0)</f>
        <v>6200</v>
      </c>
      <c r="K517" s="5">
        <f>IFERROR(VLOOKUP(A517,'2040 2050 Mar 21'!$A$2:$C$225,3,0),0)</f>
        <v>23280</v>
      </c>
      <c r="L517" s="5">
        <f>IFERROR(VLOOKUP(A517,'2040 2050 Abr 21'!$A$2:$C$189,3,0),0)</f>
        <v>34500</v>
      </c>
      <c r="M517" s="5">
        <f>IFERROR(VLOOKUP(A517,'2040 2050 Mai 21'!$A$2:$C$228,3,0),0)</f>
        <v>0</v>
      </c>
      <c r="N517" s="5">
        <f>IFERROR(VLOOKUP(A517,'2040 2050 Jun 21'!$A$2:$C$236,3,0),0)</f>
        <v>62100</v>
      </c>
      <c r="O517" s="5">
        <f>IFERROR(VLOOKUP(A517,'2040 2050 Jul 21'!$A$2:$C$280,3,0),0)</f>
        <v>0</v>
      </c>
      <c r="P517" s="5">
        <f>IFERROR(VLOOKUP(A517,'2040 2050 Ago 21'!$A$2:$C$232,3,0),0)</f>
        <v>41000</v>
      </c>
      <c r="Q517" s="5">
        <f>IFERROR(VLOOKUP(A517,'2040 2050 Set 21'!$A$2:$C$226,3,0),0)</f>
        <v>32000</v>
      </c>
      <c r="R517" s="5">
        <f>IFERROR(VLOOKUP(A517,'2040 2050 Out 21'!$A$2:$C$225,3,0),0)</f>
        <v>0</v>
      </c>
      <c r="S517" s="5">
        <f>IFERROR(VLOOKUP(A517,'2040 2050 Nov 21'!$A$2:$C$249,3,0),0)</f>
        <v>66700</v>
      </c>
      <c r="T517" s="5">
        <f>IFERROR(VLOOKUP(A517,'2040 2050 Dez 21'!$A$2:$C$274,3,0),0)</f>
        <v>1500</v>
      </c>
      <c r="U517">
        <f t="shared" si="8"/>
        <v>293680</v>
      </c>
    </row>
    <row r="518" spans="1:21" hidden="1">
      <c r="A518" s="4" t="s">
        <v>640</v>
      </c>
      <c r="B518" s="7" t="str">
        <f>VLOOKUP(A518,'Todos cabos'!$A$1:$B$556,2,0)</f>
        <v>CABO  070C 0,75 MM2 PVC0,60 NM247 AZ</v>
      </c>
      <c r="C518" s="5" t="s">
        <v>47</v>
      </c>
      <c r="D518" s="5" t="s">
        <v>31</v>
      </c>
      <c r="E518" s="5" t="s">
        <v>306</v>
      </c>
      <c r="F518" s="5" t="s">
        <v>25</v>
      </c>
      <c r="G518" s="5" t="s">
        <v>206</v>
      </c>
      <c r="H518" s="5" t="s">
        <v>214</v>
      </c>
      <c r="I518" s="5">
        <f>IFERROR(VLOOKUP(A518,'2040 2050 Jan 21'!$A$56:$C$247,3,0),0)</f>
        <v>406050</v>
      </c>
      <c r="J518" s="5">
        <f>IFERROR(VLOOKUP(A518,'2040 2050 Fev 21'!$A$2:$C$239,3,0),0)</f>
        <v>498000</v>
      </c>
      <c r="K518" s="5">
        <f>IFERROR(VLOOKUP(A518,'2040 2050 Mar 21'!$A$2:$C$225,3,0),0)</f>
        <v>723900</v>
      </c>
      <c r="L518" s="5">
        <f>IFERROR(VLOOKUP(A518,'2040 2050 Abr 21'!$A$2:$C$189,3,0),0)</f>
        <v>490200</v>
      </c>
      <c r="M518" s="5">
        <f>IFERROR(VLOOKUP(A518,'2040 2050 Mai 21'!$A$2:$C$228,3,0),0)</f>
        <v>540440</v>
      </c>
      <c r="N518" s="5">
        <f>IFERROR(VLOOKUP(A518,'2040 2050 Jun 21'!$A$2:$C$236,3,0),0)</f>
        <v>468500</v>
      </c>
      <c r="O518" s="5">
        <f>IFERROR(VLOOKUP(A518,'2040 2050 Jul 21'!$A$2:$C$280,3,0),0)</f>
        <v>537000</v>
      </c>
      <c r="P518" s="5">
        <f>IFERROR(VLOOKUP(A518,'2040 2050 Ago 21'!$A$2:$C$232,3,0),0)</f>
        <v>358800</v>
      </c>
      <c r="Q518" s="5">
        <f>IFERROR(VLOOKUP(A518,'2040 2050 Set 21'!$A$2:$C$226,3,0),0)</f>
        <v>637900</v>
      </c>
      <c r="R518" s="5">
        <f>IFERROR(VLOOKUP(A518,'2040 2050 Out 21'!$A$2:$C$225,3,0),0)</f>
        <v>723800</v>
      </c>
      <c r="S518" s="5">
        <f>IFERROR(VLOOKUP(A518,'2040 2050 Nov 21'!$A$2:$C$249,3,0),0)</f>
        <v>543200</v>
      </c>
      <c r="T518" s="5">
        <f>IFERROR(VLOOKUP(A518,'2040 2050 Dez 21'!$A$2:$C$274,3,0),0)</f>
        <v>446900</v>
      </c>
      <c r="U518">
        <f t="shared" si="8"/>
        <v>6374690</v>
      </c>
    </row>
    <row r="519" spans="1:21" hidden="1">
      <c r="A519" s="4" t="s">
        <v>641</v>
      </c>
      <c r="B519" s="7" t="str">
        <f>VLOOKUP(A519,'Todos cabos'!$A$1:$B$556,2,0)</f>
        <v>CABO 070C 0,50MM2 PVC0,6 NM247 AZ CL</v>
      </c>
      <c r="C519" s="5" t="s">
        <v>47</v>
      </c>
      <c r="D519" s="5" t="s">
        <v>43</v>
      </c>
      <c r="E519" s="5" t="s">
        <v>24</v>
      </c>
      <c r="F519" s="5" t="s">
        <v>25</v>
      </c>
      <c r="G519" s="5" t="s">
        <v>206</v>
      </c>
      <c r="H519" s="5" t="s">
        <v>214</v>
      </c>
      <c r="I519" s="5">
        <f>IFERROR(VLOOKUP(A519,'2040 2050 Jan 21'!$A$56:$C$247,3,0),0)</f>
        <v>38500</v>
      </c>
      <c r="J519" s="5">
        <f>IFERROR(VLOOKUP(A519,'2040 2050 Fev 21'!$A$2:$C$239,3,0),0)</f>
        <v>0</v>
      </c>
      <c r="K519" s="5">
        <f>IFERROR(VLOOKUP(A519,'2040 2050 Mar 21'!$A$2:$C$225,3,0),0)</f>
        <v>32000</v>
      </c>
      <c r="L519" s="5">
        <f>IFERROR(VLOOKUP(A519,'2040 2050 Abr 21'!$A$2:$C$189,3,0),0)</f>
        <v>12500</v>
      </c>
      <c r="M519" s="5">
        <f>IFERROR(VLOOKUP(A519,'2040 2050 Mai 21'!$A$2:$C$228,3,0),0)</f>
        <v>18300</v>
      </c>
      <c r="N519" s="5">
        <f>IFERROR(VLOOKUP(A519,'2040 2050 Jun 21'!$A$2:$C$236,3,0),0)</f>
        <v>0</v>
      </c>
      <c r="O519" s="5">
        <f>IFERROR(VLOOKUP(A519,'2040 2050 Jul 21'!$A$2:$C$280,3,0),0)</f>
        <v>0</v>
      </c>
      <c r="P519" s="5">
        <f>IFERROR(VLOOKUP(A519,'2040 2050 Ago 21'!$A$2:$C$232,3,0),0)</f>
        <v>0</v>
      </c>
      <c r="Q519" s="5">
        <f>IFERROR(VLOOKUP(A519,'2040 2050 Set 21'!$A$2:$C$226,3,0),0)</f>
        <v>0</v>
      </c>
      <c r="R519" s="5">
        <f>IFERROR(VLOOKUP(A519,'2040 2050 Out 21'!$A$2:$C$225,3,0),0)</f>
        <v>10500</v>
      </c>
      <c r="S519" s="5">
        <f>IFERROR(VLOOKUP(A519,'2040 2050 Nov 21'!$A$2:$C$249,3,0),0)</f>
        <v>0</v>
      </c>
      <c r="T519" s="5">
        <f>IFERROR(VLOOKUP(A519,'2040 2050 Dez 21'!$A$2:$C$274,3,0),0)</f>
        <v>47000</v>
      </c>
      <c r="U519">
        <f t="shared" si="8"/>
        <v>158800</v>
      </c>
    </row>
    <row r="520" spans="1:21" hidden="1">
      <c r="A520" s="4" t="s">
        <v>642</v>
      </c>
      <c r="B520" s="7" t="str">
        <f>VLOOKUP(A520,'Todos cabos'!$A$1:$B$556,2,0)</f>
        <v>CABO 070C 1,50MM2 PVC0,80 NBR NM 247-3 AZ</v>
      </c>
      <c r="C520" s="5" t="s">
        <v>47</v>
      </c>
      <c r="D520" s="5" t="s">
        <v>31</v>
      </c>
      <c r="E520" s="5" t="s">
        <v>396</v>
      </c>
      <c r="F520" s="5" t="s">
        <v>25</v>
      </c>
      <c r="G520" s="5" t="s">
        <v>26</v>
      </c>
      <c r="H520" s="5" t="s">
        <v>214</v>
      </c>
      <c r="I520" s="5">
        <f>IFERROR(VLOOKUP(A520,'2040 2050 Jan 21'!$A$56:$C$247,3,0),0)</f>
        <v>24450</v>
      </c>
      <c r="J520" s="5">
        <f>IFERROR(VLOOKUP(A520,'2040 2050 Fev 21'!$A$2:$C$239,3,0),0)</f>
        <v>24500</v>
      </c>
      <c r="K520" s="5">
        <f>IFERROR(VLOOKUP(A520,'2040 2050 Mar 21'!$A$2:$C$225,3,0),0)</f>
        <v>25900</v>
      </c>
      <c r="L520" s="5">
        <f>IFERROR(VLOOKUP(A520,'2040 2050 Abr 21'!$A$2:$C$189,3,0),0)</f>
        <v>0</v>
      </c>
      <c r="M520" s="5">
        <f>IFERROR(VLOOKUP(A520,'2040 2050 Mai 21'!$A$2:$C$228,3,0),0)</f>
        <v>17100</v>
      </c>
      <c r="N520" s="5">
        <f>IFERROR(VLOOKUP(A520,'2040 2050 Jun 21'!$A$2:$C$236,3,0),0)</f>
        <v>11750</v>
      </c>
      <c r="O520" s="5">
        <f>IFERROR(VLOOKUP(A520,'2040 2050 Jul 21'!$A$2:$C$280,3,0),0)</f>
        <v>10000</v>
      </c>
      <c r="P520" s="5">
        <f>IFERROR(VLOOKUP(A520,'2040 2050 Ago 21'!$A$2:$C$232,3,0),0)</f>
        <v>13000</v>
      </c>
      <c r="Q520" s="5">
        <f>IFERROR(VLOOKUP(A520,'2040 2050 Set 21'!$A$2:$C$226,3,0),0)</f>
        <v>6500</v>
      </c>
      <c r="R520" s="5">
        <f>IFERROR(VLOOKUP(A520,'2040 2050 Out 21'!$A$2:$C$225,3,0),0)</f>
        <v>0</v>
      </c>
      <c r="S520" s="5">
        <f>IFERROR(VLOOKUP(A520,'2040 2050 Nov 21'!$A$2:$C$249,3,0),0)</f>
        <v>0</v>
      </c>
      <c r="T520" s="5">
        <f>IFERROR(VLOOKUP(A520,'2040 2050 Dez 21'!$A$2:$C$274,3,0),0)</f>
        <v>2300</v>
      </c>
      <c r="U520">
        <f t="shared" si="8"/>
        <v>135500</v>
      </c>
    </row>
    <row r="521" spans="1:21" hidden="1">
      <c r="A521" s="4" t="s">
        <v>643</v>
      </c>
      <c r="B521" s="7" t="str">
        <f>VLOOKUP(A521,'Todos cabos'!$A$1:$B$556,2,0)</f>
        <v>CABO 105C 018AWG PVC0,80 ST1015 UL758 VM - RELEVO</v>
      </c>
      <c r="C521" s="5" t="s">
        <v>22</v>
      </c>
      <c r="D521" s="5" t="s">
        <v>45</v>
      </c>
      <c r="E521" s="5" t="s">
        <v>537</v>
      </c>
      <c r="F521" s="5" t="s">
        <v>25</v>
      </c>
      <c r="G521" s="5" t="s">
        <v>26</v>
      </c>
      <c r="H521" s="5" t="s">
        <v>530</v>
      </c>
      <c r="I521" s="5">
        <f>IFERROR(VLOOKUP(A521,'2040 2050 Jan 21'!$A$56:$C$247,3,0),0)</f>
        <v>21800</v>
      </c>
      <c r="J521" s="5">
        <f>IFERROR(VLOOKUP(A521,'2040 2050 Fev 21'!$A$2:$C$239,3,0),0)</f>
        <v>0</v>
      </c>
      <c r="K521" s="5">
        <f>IFERROR(VLOOKUP(A521,'2040 2050 Mar 21'!$A$2:$C$225,3,0),0)</f>
        <v>20800</v>
      </c>
      <c r="L521" s="5">
        <f>IFERROR(VLOOKUP(A521,'2040 2050 Abr 21'!$A$2:$C$189,3,0),0)</f>
        <v>20500</v>
      </c>
      <c r="M521" s="5">
        <f>IFERROR(VLOOKUP(A521,'2040 2050 Mai 21'!$A$2:$C$228,3,0),0)</f>
        <v>16000</v>
      </c>
      <c r="N521" s="5">
        <f>IFERROR(VLOOKUP(A521,'2040 2050 Jun 21'!$A$2:$C$236,3,0),0)</f>
        <v>0</v>
      </c>
      <c r="O521" s="5">
        <f>IFERROR(VLOOKUP(A521,'2040 2050 Jul 21'!$A$2:$C$280,3,0),0)</f>
        <v>32000</v>
      </c>
      <c r="P521" s="5">
        <f>IFERROR(VLOOKUP(A521,'2040 2050 Ago 21'!$A$2:$C$232,3,0),0)</f>
        <v>11500</v>
      </c>
      <c r="Q521" s="5">
        <f>IFERROR(VLOOKUP(A521,'2040 2050 Set 21'!$A$2:$C$226,3,0),0)</f>
        <v>11250</v>
      </c>
      <c r="R521" s="5">
        <f>IFERROR(VLOOKUP(A521,'2040 2050 Out 21'!$A$2:$C$225,3,0),0)</f>
        <v>20200</v>
      </c>
      <c r="S521" s="5">
        <f>IFERROR(VLOOKUP(A521,'2040 2050 Nov 21'!$A$2:$C$249,3,0),0)</f>
        <v>21350</v>
      </c>
      <c r="T521" s="5">
        <f>IFERROR(VLOOKUP(A521,'2040 2050 Dez 21'!$A$2:$C$274,3,0),0)</f>
        <v>18500</v>
      </c>
      <c r="U521">
        <f t="shared" si="8"/>
        <v>193900</v>
      </c>
    </row>
    <row r="522" spans="1:21" hidden="1">
      <c r="A522" s="4" t="s">
        <v>644</v>
      </c>
      <c r="B522" s="7" t="str">
        <f>VLOOKUP(A522,'Todos cabos'!$A$1:$B$556,2,0)</f>
        <v>CABO 070C 2,50MM2 PVC0,8 MR VEIA</v>
      </c>
      <c r="C522" s="5" t="s">
        <v>47</v>
      </c>
      <c r="D522" s="5" t="s">
        <v>35</v>
      </c>
      <c r="E522" s="5" t="s">
        <v>39</v>
      </c>
      <c r="F522" s="5" t="s">
        <v>25</v>
      </c>
      <c r="G522" s="5" t="s">
        <v>26</v>
      </c>
      <c r="H522" s="5" t="s">
        <v>50</v>
      </c>
      <c r="I522" s="5">
        <f>IFERROR(VLOOKUP(A522,'2040 2050 Jan 21'!$A$56:$C$247,3,0),0)</f>
        <v>0</v>
      </c>
      <c r="J522" s="5">
        <f>IFERROR(VLOOKUP(A522,'2040 2050 Fev 21'!$A$2:$C$239,3,0),0)</f>
        <v>17700</v>
      </c>
      <c r="K522" s="5">
        <f>IFERROR(VLOOKUP(A522,'2040 2050 Mar 21'!$A$2:$C$225,3,0),0)</f>
        <v>18000</v>
      </c>
      <c r="L522" s="5">
        <f>IFERROR(VLOOKUP(A522,'2040 2050 Abr 21'!$A$2:$C$189,3,0),0)</f>
        <v>0</v>
      </c>
      <c r="M522" s="5">
        <f>IFERROR(VLOOKUP(A522,'2040 2050 Mai 21'!$A$2:$C$228,3,0),0)</f>
        <v>10000</v>
      </c>
      <c r="N522" s="5">
        <f>IFERROR(VLOOKUP(A522,'2040 2050 Jun 21'!$A$2:$C$236,3,0),0)</f>
        <v>9400</v>
      </c>
      <c r="O522" s="5">
        <f>IFERROR(VLOOKUP(A522,'2040 2050 Jul 21'!$A$2:$C$280,3,0),0)</f>
        <v>18000</v>
      </c>
      <c r="P522" s="5">
        <f>IFERROR(VLOOKUP(A522,'2040 2050 Ago 21'!$A$2:$C$232,3,0),0)</f>
        <v>0</v>
      </c>
      <c r="Q522" s="5">
        <f>IFERROR(VLOOKUP(A522,'2040 2050 Set 21'!$A$2:$C$226,3,0),0)</f>
        <v>7200</v>
      </c>
      <c r="R522" s="5">
        <f>IFERROR(VLOOKUP(A522,'2040 2050 Out 21'!$A$2:$C$225,3,0),0)</f>
        <v>8400</v>
      </c>
      <c r="S522" s="5">
        <f>IFERROR(VLOOKUP(A522,'2040 2050 Nov 21'!$A$2:$C$249,3,0),0)</f>
        <v>10000</v>
      </c>
      <c r="T522" s="5">
        <f>IFERROR(VLOOKUP(A522,'2040 2050 Dez 21'!$A$2:$C$274,3,0),0)</f>
        <v>4000</v>
      </c>
      <c r="U522">
        <f t="shared" si="8"/>
        <v>102700</v>
      </c>
    </row>
    <row r="523" spans="1:21" hidden="1">
      <c r="A523" s="4" t="s">
        <v>645</v>
      </c>
      <c r="B523" s="7" t="str">
        <f>VLOOKUP(A523,'Todos cabos'!$A$1:$B$556,2,0)</f>
        <v>CABO 105C 0,75MM2 PVC0,80 NBR9117 VM</v>
      </c>
      <c r="C523" s="5" t="s">
        <v>22</v>
      </c>
      <c r="D523" s="5" t="s">
        <v>45</v>
      </c>
      <c r="E523" s="5" t="s">
        <v>306</v>
      </c>
      <c r="F523" s="5" t="s">
        <v>25</v>
      </c>
      <c r="G523" s="5" t="s">
        <v>26</v>
      </c>
      <c r="H523" s="5" t="s">
        <v>27</v>
      </c>
      <c r="I523" s="5">
        <f>IFERROR(VLOOKUP(A523,'2040 2050 Jan 21'!$A$56:$C$247,3,0),0)</f>
        <v>6000</v>
      </c>
      <c r="J523" s="5">
        <f>IFERROR(VLOOKUP(A523,'2040 2050 Fev 21'!$A$2:$C$239,3,0),0)</f>
        <v>6200</v>
      </c>
      <c r="K523" s="5">
        <f>IFERROR(VLOOKUP(A523,'2040 2050 Mar 21'!$A$2:$C$225,3,0),0)</f>
        <v>10750</v>
      </c>
      <c r="L523" s="5">
        <f>IFERROR(VLOOKUP(A523,'2040 2050 Abr 21'!$A$2:$C$189,3,0),0)</f>
        <v>0</v>
      </c>
      <c r="M523" s="5">
        <f>IFERROR(VLOOKUP(A523,'2040 2050 Mai 21'!$A$2:$C$228,3,0),0)</f>
        <v>12000</v>
      </c>
      <c r="N523" s="5">
        <f>IFERROR(VLOOKUP(A523,'2040 2050 Jun 21'!$A$2:$C$236,3,0),0)</f>
        <v>0</v>
      </c>
      <c r="O523" s="5">
        <f>IFERROR(VLOOKUP(A523,'2040 2050 Jul 21'!$A$2:$C$280,3,0),0)</f>
        <v>25250</v>
      </c>
      <c r="P523" s="5">
        <f>IFERROR(VLOOKUP(A523,'2040 2050 Ago 21'!$A$2:$C$232,3,0),0)</f>
        <v>0</v>
      </c>
      <c r="Q523" s="5">
        <f>IFERROR(VLOOKUP(A523,'2040 2050 Set 21'!$A$2:$C$226,3,0),0)</f>
        <v>0</v>
      </c>
      <c r="R523" s="5">
        <f>IFERROR(VLOOKUP(A523,'2040 2050 Out 21'!$A$2:$C$225,3,0),0)</f>
        <v>0</v>
      </c>
      <c r="S523" s="5">
        <f>IFERROR(VLOOKUP(A523,'2040 2050 Nov 21'!$A$2:$C$249,3,0),0)</f>
        <v>0</v>
      </c>
      <c r="T523" s="5">
        <f>IFERROR(VLOOKUP(A523,'2040 2050 Dez 21'!$A$2:$C$274,3,0),0)</f>
        <v>0</v>
      </c>
      <c r="U523">
        <f t="shared" si="8"/>
        <v>60200</v>
      </c>
    </row>
    <row r="524" spans="1:21" hidden="1">
      <c r="A524" s="4" t="s">
        <v>646</v>
      </c>
      <c r="B524" s="7" t="str">
        <f>VLOOKUP(A524,'Todos cabos'!$A$1:$B$556,2,0)</f>
        <v>CABO 105C 0,75MM2 PVC0,80 NBR9117 PR</v>
      </c>
      <c r="C524" s="5" t="s">
        <v>22</v>
      </c>
      <c r="D524" s="5" t="s">
        <v>41</v>
      </c>
      <c r="E524" s="5" t="s">
        <v>306</v>
      </c>
      <c r="F524" s="5" t="s">
        <v>25</v>
      </c>
      <c r="G524" s="5" t="s">
        <v>26</v>
      </c>
      <c r="H524" s="5" t="s">
        <v>27</v>
      </c>
      <c r="I524" s="5">
        <f>IFERROR(VLOOKUP(A524,'2040 2050 Jan 21'!$A$56:$C$247,3,0),0)</f>
        <v>0</v>
      </c>
      <c r="J524" s="5">
        <f>IFERROR(VLOOKUP(A524,'2040 2050 Fev 21'!$A$2:$C$239,3,0),0)</f>
        <v>20700</v>
      </c>
      <c r="K524" s="5">
        <f>IFERROR(VLOOKUP(A524,'2040 2050 Mar 21'!$A$2:$C$225,3,0),0)</f>
        <v>0</v>
      </c>
      <c r="L524" s="5">
        <f>IFERROR(VLOOKUP(A524,'2040 2050 Abr 21'!$A$2:$C$189,3,0),0)</f>
        <v>0</v>
      </c>
      <c r="M524" s="5">
        <f>IFERROR(VLOOKUP(A524,'2040 2050 Mai 21'!$A$2:$C$228,3,0),0)</f>
        <v>0</v>
      </c>
      <c r="N524" s="5">
        <f>IFERROR(VLOOKUP(A524,'2040 2050 Jun 21'!$A$2:$C$236,3,0),0)</f>
        <v>0</v>
      </c>
      <c r="O524" s="5">
        <f>IFERROR(VLOOKUP(A524,'2040 2050 Jul 21'!$A$2:$C$280,3,0),0)</f>
        <v>0</v>
      </c>
      <c r="P524" s="5">
        <f>IFERROR(VLOOKUP(A524,'2040 2050 Ago 21'!$A$2:$C$232,3,0),0)</f>
        <v>0</v>
      </c>
      <c r="Q524" s="5">
        <f>IFERROR(VLOOKUP(A524,'2040 2050 Set 21'!$A$2:$C$226,3,0),0)</f>
        <v>0</v>
      </c>
      <c r="R524" s="5">
        <f>IFERROR(VLOOKUP(A524,'2040 2050 Out 21'!$A$2:$C$225,3,0),0)</f>
        <v>0</v>
      </c>
      <c r="S524" s="5">
        <f>IFERROR(VLOOKUP(A524,'2040 2050 Nov 21'!$A$2:$C$249,3,0),0)</f>
        <v>0</v>
      </c>
      <c r="T524" s="5">
        <f>IFERROR(VLOOKUP(A524,'2040 2050 Dez 21'!$A$2:$C$274,3,0),0)</f>
        <v>0</v>
      </c>
      <c r="U524">
        <f t="shared" si="8"/>
        <v>20700</v>
      </c>
    </row>
    <row r="525" spans="1:21" hidden="1">
      <c r="A525" s="4" t="s">
        <v>647</v>
      </c>
      <c r="B525" s="7" t="str">
        <f>VLOOKUP(A525,'Todos cabos'!$A$1:$B$556,2,0)</f>
        <v>CABO 070C 1,50MM2 PVC0,80 NBR NM 247-3 VD/AM</v>
      </c>
      <c r="C525" s="5" t="s">
        <v>47</v>
      </c>
      <c r="D525" s="5" t="s">
        <v>136</v>
      </c>
      <c r="E525" s="5" t="s">
        <v>396</v>
      </c>
      <c r="F525" s="5" t="s">
        <v>25</v>
      </c>
      <c r="G525" s="5" t="s">
        <v>26</v>
      </c>
      <c r="H525" s="5" t="s">
        <v>214</v>
      </c>
      <c r="I525" s="5">
        <f>IFERROR(VLOOKUP(A525,'2040 2050 Jan 21'!$A$56:$C$247,3,0),0)</f>
        <v>0</v>
      </c>
      <c r="J525" s="5">
        <f>IFERROR(VLOOKUP(A525,'2040 2050 Fev 21'!$A$2:$C$239,3,0),0)</f>
        <v>8170</v>
      </c>
      <c r="K525" s="5">
        <f>IFERROR(VLOOKUP(A525,'2040 2050 Mar 21'!$A$2:$C$225,3,0),0)</f>
        <v>0</v>
      </c>
      <c r="L525" s="5">
        <f>IFERROR(VLOOKUP(A525,'2040 2050 Abr 21'!$A$2:$C$189,3,0),0)</f>
        <v>0</v>
      </c>
      <c r="M525" s="5">
        <f>IFERROR(VLOOKUP(A525,'2040 2050 Mai 21'!$A$2:$C$228,3,0),0)</f>
        <v>0</v>
      </c>
      <c r="N525" s="5">
        <f>IFERROR(VLOOKUP(A525,'2040 2050 Jun 21'!$A$2:$C$236,3,0),0)</f>
        <v>0</v>
      </c>
      <c r="O525" s="5">
        <f>IFERROR(VLOOKUP(A525,'2040 2050 Jul 21'!$A$2:$C$280,3,0),0)</f>
        <v>1850</v>
      </c>
      <c r="P525" s="5">
        <f>IFERROR(VLOOKUP(A525,'2040 2050 Ago 21'!$A$2:$C$232,3,0),0)</f>
        <v>4000</v>
      </c>
      <c r="Q525" s="5">
        <f>IFERROR(VLOOKUP(A525,'2040 2050 Set 21'!$A$2:$C$226,3,0),0)</f>
        <v>0</v>
      </c>
      <c r="R525" s="5">
        <f>IFERROR(VLOOKUP(A525,'2040 2050 Out 21'!$A$2:$C$225,3,0),0)</f>
        <v>0</v>
      </c>
      <c r="S525" s="5">
        <f>IFERROR(VLOOKUP(A525,'2040 2050 Nov 21'!$A$2:$C$249,3,0),0)</f>
        <v>8000</v>
      </c>
      <c r="T525" s="5">
        <f>IFERROR(VLOOKUP(A525,'2040 2050 Dez 21'!$A$2:$C$274,3,0),0)</f>
        <v>0</v>
      </c>
      <c r="U525">
        <f t="shared" si="8"/>
        <v>22020</v>
      </c>
    </row>
    <row r="526" spans="1:21" hidden="1">
      <c r="A526" s="4" t="s">
        <v>648</v>
      </c>
      <c r="B526" s="7" t="str">
        <f>VLOOKUP(A526,'Todos cabos'!$A$1:$B$556,2,0)</f>
        <v>CABO 070C 1,50MM2 PVC0,80 NBR NM 247-3 VD/AM</v>
      </c>
      <c r="C526" s="5" t="s">
        <v>47</v>
      </c>
      <c r="D526" s="5" t="s">
        <v>136</v>
      </c>
      <c r="E526" s="5" t="s">
        <v>396</v>
      </c>
      <c r="F526" s="5" t="s">
        <v>25</v>
      </c>
      <c r="G526" s="5" t="s">
        <v>26</v>
      </c>
      <c r="H526" s="5" t="s">
        <v>214</v>
      </c>
      <c r="I526" s="5">
        <f>IFERROR(VLOOKUP(A526,'2040 2050 Jan 21'!$A$56:$C$247,3,0),0)</f>
        <v>40220</v>
      </c>
      <c r="J526" s="5">
        <f>IFERROR(VLOOKUP(A526,'2040 2050 Fev 21'!$A$2:$C$239,3,0),0)</f>
        <v>23560</v>
      </c>
      <c r="K526" s="5">
        <f>IFERROR(VLOOKUP(A526,'2040 2050 Mar 21'!$A$2:$C$225,3,0),0)</f>
        <v>0</v>
      </c>
      <c r="L526" s="5">
        <f>IFERROR(VLOOKUP(A526,'2040 2050 Abr 21'!$A$2:$C$189,3,0),0)</f>
        <v>7078</v>
      </c>
      <c r="M526" s="5">
        <f>IFERROR(VLOOKUP(A526,'2040 2050 Mai 21'!$A$2:$C$228,3,0),0)</f>
        <v>10000</v>
      </c>
      <c r="N526" s="5">
        <f>IFERROR(VLOOKUP(A526,'2040 2050 Jun 21'!$A$2:$C$236,3,0),0)</f>
        <v>10200</v>
      </c>
      <c r="O526" s="5">
        <f>IFERROR(VLOOKUP(A526,'2040 2050 Jul 21'!$A$2:$C$280,3,0),0)</f>
        <v>0</v>
      </c>
      <c r="P526" s="5">
        <f>IFERROR(VLOOKUP(A526,'2040 2050 Ago 21'!$A$2:$C$232,3,0),0)</f>
        <v>0</v>
      </c>
      <c r="Q526" s="5">
        <f>IFERROR(VLOOKUP(A526,'2040 2050 Set 21'!$A$2:$C$226,3,0),0)</f>
        <v>15000</v>
      </c>
      <c r="R526" s="5">
        <f>IFERROR(VLOOKUP(A526,'2040 2050 Out 21'!$A$2:$C$225,3,0),0)</f>
        <v>0</v>
      </c>
      <c r="S526" s="5">
        <f>IFERROR(VLOOKUP(A526,'2040 2050 Nov 21'!$A$2:$C$249,3,0),0)</f>
        <v>0</v>
      </c>
      <c r="T526" s="5">
        <f>IFERROR(VLOOKUP(A526,'2040 2050 Dez 21'!$A$2:$C$274,3,0),0)</f>
        <v>0</v>
      </c>
      <c r="U526">
        <f t="shared" si="8"/>
        <v>106058</v>
      </c>
    </row>
    <row r="527" spans="1:21" hidden="1">
      <c r="A527" s="4" t="s">
        <v>649</v>
      </c>
      <c r="B527" s="7" t="str">
        <f>VLOOKUP(A527,'Todos cabos'!$A$1:$B$556,2,0)</f>
        <v>CABO 105C 0,75MM2 PVC0,8 AZ NBR9117</v>
      </c>
      <c r="C527" s="5" t="s">
        <v>22</v>
      </c>
      <c r="D527" s="5" t="s">
        <v>31</v>
      </c>
      <c r="E527" s="5" t="s">
        <v>306</v>
      </c>
      <c r="F527" s="5" t="s">
        <v>25</v>
      </c>
      <c r="G527" s="5" t="s">
        <v>26</v>
      </c>
      <c r="H527" s="5" t="s">
        <v>27</v>
      </c>
      <c r="I527" s="5">
        <f>IFERROR(VLOOKUP(A527,'2040 2050 Jan 21'!$A$56:$C$247,3,0),0)</f>
        <v>61100</v>
      </c>
      <c r="J527" s="5">
        <f>IFERROR(VLOOKUP(A527,'2040 2050 Fev 21'!$A$2:$C$239,3,0),0)</f>
        <v>60000</v>
      </c>
      <c r="K527" s="5">
        <f>IFERROR(VLOOKUP(A527,'2040 2050 Mar 21'!$A$2:$C$225,3,0),0)</f>
        <v>35500</v>
      </c>
      <c r="L527" s="5">
        <f>IFERROR(VLOOKUP(A527,'2040 2050 Abr 21'!$A$2:$C$189,3,0),0)</f>
        <v>0</v>
      </c>
      <c r="M527" s="5">
        <f>IFERROR(VLOOKUP(A527,'2040 2050 Mai 21'!$A$2:$C$228,3,0),0)</f>
        <v>55050</v>
      </c>
      <c r="N527" s="5">
        <f>IFERROR(VLOOKUP(A527,'2040 2050 Jun 21'!$A$2:$C$236,3,0),0)</f>
        <v>46400</v>
      </c>
      <c r="O527" s="5">
        <f>IFERROR(VLOOKUP(A527,'2040 2050 Jul 21'!$A$2:$C$280,3,0),0)</f>
        <v>83000</v>
      </c>
      <c r="P527" s="5">
        <f>IFERROR(VLOOKUP(A527,'2040 2050 Ago 21'!$A$2:$C$232,3,0),0)</f>
        <v>0</v>
      </c>
      <c r="Q527" s="5">
        <f>IFERROR(VLOOKUP(A527,'2040 2050 Set 21'!$A$2:$C$226,3,0),0)</f>
        <v>0</v>
      </c>
      <c r="R527" s="5">
        <f>IFERROR(VLOOKUP(A527,'2040 2050 Out 21'!$A$2:$C$225,3,0),0)</f>
        <v>30000</v>
      </c>
      <c r="S527" s="5">
        <f>IFERROR(VLOOKUP(A527,'2040 2050 Nov 21'!$A$2:$C$249,3,0),0)</f>
        <v>62300</v>
      </c>
      <c r="T527" s="5">
        <f>IFERROR(VLOOKUP(A527,'2040 2050 Dez 21'!$A$2:$C$274,3,0),0)</f>
        <v>58800</v>
      </c>
      <c r="U527">
        <f t="shared" si="8"/>
        <v>492150</v>
      </c>
    </row>
    <row r="528" spans="1:21" hidden="1">
      <c r="A528" s="4" t="s">
        <v>650</v>
      </c>
      <c r="B528" s="7" t="str">
        <f>VLOOKUP(A528,'Todos cabos'!$A$1:$B$556,2,0)</f>
        <v>CABO 105C 1,50MM2 PVC0,80 NBR 9117 PR</v>
      </c>
      <c r="C528" s="5" t="s">
        <v>22</v>
      </c>
      <c r="D528" s="5" t="s">
        <v>41</v>
      </c>
      <c r="E528" s="5" t="s">
        <v>396</v>
      </c>
      <c r="F528" s="5" t="s">
        <v>25</v>
      </c>
      <c r="G528" s="5" t="s">
        <v>26</v>
      </c>
      <c r="H528" s="5" t="s">
        <v>27</v>
      </c>
      <c r="I528" s="5">
        <f>IFERROR(VLOOKUP(A528,'2040 2050 Jan 21'!$A$56:$C$247,3,0),0)</f>
        <v>11910</v>
      </c>
      <c r="J528" s="5">
        <f>IFERROR(VLOOKUP(A528,'2040 2050 Fev 21'!$A$2:$C$239,3,0),0)</f>
        <v>0</v>
      </c>
      <c r="K528" s="5">
        <f>IFERROR(VLOOKUP(A528,'2040 2050 Mar 21'!$A$2:$C$225,3,0),0)</f>
        <v>0</v>
      </c>
      <c r="L528" s="5">
        <f>IFERROR(VLOOKUP(A528,'2040 2050 Abr 21'!$A$2:$C$189,3,0),0)</f>
        <v>0</v>
      </c>
      <c r="M528" s="5">
        <f>IFERROR(VLOOKUP(A528,'2040 2050 Mai 21'!$A$2:$C$228,3,0),0)</f>
        <v>0</v>
      </c>
      <c r="N528" s="5">
        <f>IFERROR(VLOOKUP(A528,'2040 2050 Jun 21'!$A$2:$C$236,3,0),0)</f>
        <v>12000</v>
      </c>
      <c r="O528" s="5">
        <f>IFERROR(VLOOKUP(A528,'2040 2050 Jul 21'!$A$2:$C$280,3,0),0)</f>
        <v>0</v>
      </c>
      <c r="P528" s="5">
        <f>IFERROR(VLOOKUP(A528,'2040 2050 Ago 21'!$A$2:$C$232,3,0),0)</f>
        <v>0</v>
      </c>
      <c r="Q528" s="5">
        <f>IFERROR(VLOOKUP(A528,'2040 2050 Set 21'!$A$2:$C$226,3,0),0)</f>
        <v>0</v>
      </c>
      <c r="R528" s="5">
        <f>IFERROR(VLOOKUP(A528,'2040 2050 Out 21'!$A$2:$C$225,3,0),0)</f>
        <v>6300</v>
      </c>
      <c r="S528" s="5">
        <f>IFERROR(VLOOKUP(A528,'2040 2050 Nov 21'!$A$2:$C$249,3,0),0)</f>
        <v>0</v>
      </c>
      <c r="T528" s="5">
        <f>IFERROR(VLOOKUP(A528,'2040 2050 Dez 21'!$A$2:$C$274,3,0),0)</f>
        <v>0</v>
      </c>
      <c r="U528">
        <f t="shared" si="8"/>
        <v>30210</v>
      </c>
    </row>
    <row r="529" spans="1:21" hidden="1">
      <c r="A529" s="4" t="s">
        <v>651</v>
      </c>
      <c r="B529" s="7" t="str">
        <f>VLOOKUP(A529,'Todos cabos'!$A$1:$B$556,2,0)</f>
        <v>CABO 105C 1,50MM2 PVC0,8 AZ NBR9117</v>
      </c>
      <c r="C529" s="5" t="s">
        <v>22</v>
      </c>
      <c r="D529" s="5" t="s">
        <v>31</v>
      </c>
      <c r="E529" s="5" t="s">
        <v>396</v>
      </c>
      <c r="F529" s="5" t="s">
        <v>25</v>
      </c>
      <c r="G529" s="5" t="s">
        <v>26</v>
      </c>
      <c r="H529" s="5" t="s">
        <v>27</v>
      </c>
      <c r="I529" s="5">
        <f>IFERROR(VLOOKUP(A529,'2040 2050 Jan 21'!$A$56:$C$247,3,0),0)</f>
        <v>13000</v>
      </c>
      <c r="J529" s="5">
        <f>IFERROR(VLOOKUP(A529,'2040 2050 Fev 21'!$A$2:$C$239,3,0),0)</f>
        <v>0</v>
      </c>
      <c r="K529" s="5">
        <f>IFERROR(VLOOKUP(A529,'2040 2050 Mar 21'!$A$2:$C$225,3,0),0)</f>
        <v>0</v>
      </c>
      <c r="L529" s="5">
        <f>IFERROR(VLOOKUP(A529,'2040 2050 Abr 21'!$A$2:$C$189,3,0),0)</f>
        <v>0</v>
      </c>
      <c r="M529" s="5">
        <f>IFERROR(VLOOKUP(A529,'2040 2050 Mai 21'!$A$2:$C$228,3,0),0)</f>
        <v>0</v>
      </c>
      <c r="N529" s="5">
        <f>IFERROR(VLOOKUP(A529,'2040 2050 Jun 21'!$A$2:$C$236,3,0),0)</f>
        <v>0</v>
      </c>
      <c r="O529" s="5">
        <f>IFERROR(VLOOKUP(A529,'2040 2050 Jul 21'!$A$2:$C$280,3,0),0)</f>
        <v>0</v>
      </c>
      <c r="P529" s="5">
        <f>IFERROR(VLOOKUP(A529,'2040 2050 Ago 21'!$A$2:$C$232,3,0),0)</f>
        <v>0</v>
      </c>
      <c r="Q529" s="5">
        <f>IFERROR(VLOOKUP(A529,'2040 2050 Set 21'!$A$2:$C$226,3,0),0)</f>
        <v>10000</v>
      </c>
      <c r="R529" s="5">
        <f>IFERROR(VLOOKUP(A529,'2040 2050 Out 21'!$A$2:$C$225,3,0),0)</f>
        <v>12000</v>
      </c>
      <c r="S529" s="5">
        <f>IFERROR(VLOOKUP(A529,'2040 2050 Nov 21'!$A$2:$C$249,3,0),0)</f>
        <v>0</v>
      </c>
      <c r="T529" s="5">
        <f>IFERROR(VLOOKUP(A529,'2040 2050 Dez 21'!$A$2:$C$274,3,0),0)</f>
        <v>0</v>
      </c>
      <c r="U529">
        <f t="shared" si="8"/>
        <v>35000</v>
      </c>
    </row>
    <row r="530" spans="1:21" hidden="1">
      <c r="A530" s="4" t="s">
        <v>652</v>
      </c>
      <c r="B530" s="7" t="str">
        <f>VLOOKUP(A530,'Todos cabos'!$A$1:$B$556,2,0)</f>
        <v>CABO 105C 1,50MM2 PVC0,80 AZ VEIA</v>
      </c>
      <c r="C530" s="5" t="s">
        <v>22</v>
      </c>
      <c r="D530" s="5" t="s">
        <v>31</v>
      </c>
      <c r="E530" s="5" t="s">
        <v>396</v>
      </c>
      <c r="F530" s="5" t="s">
        <v>25</v>
      </c>
      <c r="G530" s="5" t="s">
        <v>26</v>
      </c>
      <c r="H530" s="5" t="s">
        <v>50</v>
      </c>
      <c r="I530" s="5">
        <f>IFERROR(VLOOKUP(A530,'2040 2050 Jan 21'!$A$56:$C$247,3,0),0)</f>
        <v>2000</v>
      </c>
      <c r="J530" s="5">
        <f>IFERROR(VLOOKUP(A530,'2040 2050 Fev 21'!$A$2:$C$239,3,0),0)</f>
        <v>0</v>
      </c>
      <c r="K530" s="5">
        <f>IFERROR(VLOOKUP(A530,'2040 2050 Mar 21'!$A$2:$C$225,3,0),0)</f>
        <v>3000</v>
      </c>
      <c r="L530" s="5">
        <f>IFERROR(VLOOKUP(A530,'2040 2050 Abr 21'!$A$2:$C$189,3,0),0)</f>
        <v>4000</v>
      </c>
      <c r="M530" s="5">
        <f>IFERROR(VLOOKUP(A530,'2040 2050 Mai 21'!$A$2:$C$228,3,0),0)</f>
        <v>0</v>
      </c>
      <c r="N530" s="5">
        <f>IFERROR(VLOOKUP(A530,'2040 2050 Jun 21'!$A$2:$C$236,3,0),0)</f>
        <v>4000</v>
      </c>
      <c r="O530" s="5">
        <f>IFERROR(VLOOKUP(A530,'2040 2050 Jul 21'!$A$2:$C$280,3,0),0)</f>
        <v>5600</v>
      </c>
      <c r="P530" s="5">
        <f>IFERROR(VLOOKUP(A530,'2040 2050 Ago 21'!$A$2:$C$232,3,0),0)</f>
        <v>2400</v>
      </c>
      <c r="Q530" s="5">
        <f>IFERROR(VLOOKUP(A530,'2040 2050 Set 21'!$A$2:$C$226,3,0),0)</f>
        <v>11900</v>
      </c>
      <c r="R530" s="5">
        <f>IFERROR(VLOOKUP(A530,'2040 2050 Out 21'!$A$2:$C$225,3,0),0)</f>
        <v>0</v>
      </c>
      <c r="S530" s="5">
        <f>IFERROR(VLOOKUP(A530,'2040 2050 Nov 21'!$A$2:$C$249,3,0),0)</f>
        <v>15000</v>
      </c>
      <c r="T530" s="5">
        <f>IFERROR(VLOOKUP(A530,'2040 2050 Dez 21'!$A$2:$C$274,3,0),0)</f>
        <v>0</v>
      </c>
      <c r="U530">
        <f t="shared" si="8"/>
        <v>47900</v>
      </c>
    </row>
    <row r="531" spans="1:21" hidden="1">
      <c r="A531" s="4" t="s">
        <v>653</v>
      </c>
      <c r="B531" s="7" t="str">
        <f>VLOOKUP(A531,'Todos cabos'!$A$1:$B$556,2,0)</f>
        <v>CABO 105C 0,75MM2 PVC0,80 NBR9117 VD/AM</v>
      </c>
      <c r="C531" s="5" t="s">
        <v>22</v>
      </c>
      <c r="D531" s="5" t="s">
        <v>136</v>
      </c>
      <c r="E531" s="5" t="s">
        <v>306</v>
      </c>
      <c r="F531" s="5" t="s">
        <v>25</v>
      </c>
      <c r="G531" s="5" t="s">
        <v>26</v>
      </c>
      <c r="H531" s="5" t="s">
        <v>27</v>
      </c>
      <c r="I531" s="5">
        <f>IFERROR(VLOOKUP(A531,'2040 2050 Jan 21'!$A$56:$C$247,3,0),0)</f>
        <v>111600</v>
      </c>
      <c r="J531" s="5">
        <f>IFERROR(VLOOKUP(A531,'2040 2050 Fev 21'!$A$2:$C$239,3,0),0)</f>
        <v>166250</v>
      </c>
      <c r="K531" s="5">
        <f>IFERROR(VLOOKUP(A531,'2040 2050 Mar 21'!$A$2:$C$225,3,0),0)</f>
        <v>250190</v>
      </c>
      <c r="L531" s="5">
        <f>IFERROR(VLOOKUP(A531,'2040 2050 Abr 21'!$A$2:$C$189,3,0),0)</f>
        <v>54000</v>
      </c>
      <c r="M531" s="5">
        <f>IFERROR(VLOOKUP(A531,'2040 2050 Mai 21'!$A$2:$C$228,3,0),0)</f>
        <v>145920</v>
      </c>
      <c r="N531" s="5">
        <f>IFERROR(VLOOKUP(A531,'2040 2050 Jun 21'!$A$2:$C$236,3,0),0)</f>
        <v>108600</v>
      </c>
      <c r="O531" s="5">
        <f>IFERROR(VLOOKUP(A531,'2040 2050 Jul 21'!$A$2:$C$280,3,0),0)</f>
        <v>200800</v>
      </c>
      <c r="P531" s="5">
        <f>IFERROR(VLOOKUP(A531,'2040 2050 Ago 21'!$A$2:$C$232,3,0),0)</f>
        <v>108000</v>
      </c>
      <c r="Q531" s="5">
        <f>IFERROR(VLOOKUP(A531,'2040 2050 Set 21'!$A$2:$C$226,3,0),0)</f>
        <v>103800</v>
      </c>
      <c r="R531" s="5">
        <f>IFERROR(VLOOKUP(A531,'2040 2050 Out 21'!$A$2:$C$225,3,0),0)</f>
        <v>109000</v>
      </c>
      <c r="S531" s="5">
        <f>IFERROR(VLOOKUP(A531,'2040 2050 Nov 21'!$A$2:$C$249,3,0),0)</f>
        <v>201070</v>
      </c>
      <c r="T531" s="5">
        <f>IFERROR(VLOOKUP(A531,'2040 2050 Dez 21'!$A$2:$C$274,3,0),0)</f>
        <v>69800</v>
      </c>
      <c r="U531">
        <f t="shared" si="8"/>
        <v>1629030</v>
      </c>
    </row>
    <row r="532" spans="1:21" hidden="1">
      <c r="A532" s="4" t="s">
        <v>654</v>
      </c>
      <c r="B532" s="7" t="str">
        <f>VLOOKUP(A532,'Todos cabos'!$A$1:$B$556,2,0)</f>
        <v>CABO 105C 018AWG PVC0,8 STYLE 1015 AZ  PVC 0,8 UL758-TINTA</v>
      </c>
      <c r="C532" s="5" t="s">
        <v>22</v>
      </c>
      <c r="D532" s="5" t="s">
        <v>31</v>
      </c>
      <c r="E532" s="5" t="s">
        <v>537</v>
      </c>
      <c r="F532" s="5" t="s">
        <v>25</v>
      </c>
      <c r="G532" s="5" t="s">
        <v>26</v>
      </c>
      <c r="H532" s="5" t="s">
        <v>530</v>
      </c>
      <c r="I532" s="5">
        <f>IFERROR(VLOOKUP(A532,'2040 2050 Jan 21'!$A$56:$C$247,3,0),0)</f>
        <v>0</v>
      </c>
      <c r="J532" s="5">
        <f>IFERROR(VLOOKUP(A532,'2040 2050 Fev 21'!$A$2:$C$239,3,0),0)</f>
        <v>11000</v>
      </c>
      <c r="K532" s="5">
        <f>IFERROR(VLOOKUP(A532,'2040 2050 Mar 21'!$A$2:$C$225,3,0),0)</f>
        <v>0</v>
      </c>
      <c r="L532" s="5">
        <f>IFERROR(VLOOKUP(A532,'2040 2050 Abr 21'!$A$2:$C$189,3,0),0)</f>
        <v>0</v>
      </c>
      <c r="M532" s="5">
        <f>IFERROR(VLOOKUP(A532,'2040 2050 Mai 21'!$A$2:$C$228,3,0),0)</f>
        <v>10400</v>
      </c>
      <c r="N532" s="5">
        <f>IFERROR(VLOOKUP(A532,'2040 2050 Jun 21'!$A$2:$C$236,3,0),0)</f>
        <v>7000</v>
      </c>
      <c r="O532" s="5">
        <f>IFERROR(VLOOKUP(A532,'2040 2050 Jul 21'!$A$2:$C$280,3,0),0)</f>
        <v>15598</v>
      </c>
      <c r="P532" s="5">
        <f>IFERROR(VLOOKUP(A532,'2040 2050 Ago 21'!$A$2:$C$232,3,0),0)</f>
        <v>0</v>
      </c>
      <c r="Q532" s="5">
        <f>IFERROR(VLOOKUP(A532,'2040 2050 Set 21'!$A$2:$C$226,3,0),0)</f>
        <v>5000</v>
      </c>
      <c r="R532" s="5">
        <f>IFERROR(VLOOKUP(A532,'2040 2050 Out 21'!$A$2:$C$225,3,0),0)</f>
        <v>6200</v>
      </c>
      <c r="S532" s="5">
        <f>IFERROR(VLOOKUP(A532,'2040 2050 Nov 21'!$A$2:$C$249,3,0),0)</f>
        <v>0</v>
      </c>
      <c r="T532" s="5">
        <f>IFERROR(VLOOKUP(A532,'2040 2050 Dez 21'!$A$2:$C$274,3,0),0)</f>
        <v>5310</v>
      </c>
      <c r="U532">
        <f t="shared" si="8"/>
        <v>60508</v>
      </c>
    </row>
    <row r="533" spans="1:21" hidden="1">
      <c r="A533" s="4" t="s">
        <v>655</v>
      </c>
      <c r="B533" s="7" t="str">
        <f>VLOOKUP(A533,'Todos cabos'!$A$1:$B$556,2,0)</f>
        <v>CABO 105C 018AWG PVC0,80 ST1015 UL758 VD/AM - RELEVO</v>
      </c>
      <c r="C533" s="5" t="s">
        <v>22</v>
      </c>
      <c r="D533" s="5" t="s">
        <v>136</v>
      </c>
      <c r="E533" s="5" t="s">
        <v>537</v>
      </c>
      <c r="F533" s="5" t="s">
        <v>25</v>
      </c>
      <c r="G533" s="5" t="s">
        <v>26</v>
      </c>
      <c r="H533" s="5" t="s">
        <v>530</v>
      </c>
      <c r="I533" s="5">
        <f>IFERROR(VLOOKUP(A533,'2040 2050 Jan 21'!$A$56:$C$247,3,0),0)</f>
        <v>4500</v>
      </c>
      <c r="J533" s="5">
        <f>IFERROR(VLOOKUP(A533,'2040 2050 Fev 21'!$A$2:$C$239,3,0),0)</f>
        <v>3000</v>
      </c>
      <c r="K533" s="5">
        <f>IFERROR(VLOOKUP(A533,'2040 2050 Mar 21'!$A$2:$C$225,3,0),0)</f>
        <v>0</v>
      </c>
      <c r="L533" s="5">
        <f>IFERROR(VLOOKUP(A533,'2040 2050 Abr 21'!$A$2:$C$189,3,0),0)</f>
        <v>14700</v>
      </c>
      <c r="M533" s="5">
        <f>IFERROR(VLOOKUP(A533,'2040 2050 Mai 21'!$A$2:$C$228,3,0),0)</f>
        <v>0</v>
      </c>
      <c r="N533" s="5">
        <f>IFERROR(VLOOKUP(A533,'2040 2050 Jun 21'!$A$2:$C$236,3,0),0)</f>
        <v>21400</v>
      </c>
      <c r="O533" s="5">
        <f>IFERROR(VLOOKUP(A533,'2040 2050 Jul 21'!$A$2:$C$280,3,0),0)</f>
        <v>35750</v>
      </c>
      <c r="P533" s="5">
        <f>IFERROR(VLOOKUP(A533,'2040 2050 Ago 21'!$A$2:$C$232,3,0),0)</f>
        <v>0</v>
      </c>
      <c r="Q533" s="5">
        <f>IFERROR(VLOOKUP(A533,'2040 2050 Set 21'!$A$2:$C$226,3,0),0)</f>
        <v>7500</v>
      </c>
      <c r="R533" s="5">
        <f>IFERROR(VLOOKUP(A533,'2040 2050 Out 21'!$A$2:$C$225,3,0),0)</f>
        <v>0</v>
      </c>
      <c r="S533" s="5">
        <f>IFERROR(VLOOKUP(A533,'2040 2050 Nov 21'!$A$2:$C$249,3,0),0)</f>
        <v>0</v>
      </c>
      <c r="T533" s="5">
        <f>IFERROR(VLOOKUP(A533,'2040 2050 Dez 21'!$A$2:$C$274,3,0),0)</f>
        <v>0</v>
      </c>
      <c r="U533">
        <f t="shared" si="8"/>
        <v>86850</v>
      </c>
    </row>
    <row r="534" spans="1:21" hidden="1">
      <c r="A534" s="4" t="s">
        <v>656</v>
      </c>
      <c r="B534" s="7" t="str">
        <f>VLOOKUP(A534,'Todos cabos'!$A$1:$B$556,2,0)</f>
        <v>CABO 070C 0,50MM2 PVC0,6 CZ NM247</v>
      </c>
      <c r="C534" s="5" t="s">
        <v>47</v>
      </c>
      <c r="D534" s="5" t="s">
        <v>23</v>
      </c>
      <c r="E534" s="5" t="s">
        <v>24</v>
      </c>
      <c r="F534" s="5" t="s">
        <v>25</v>
      </c>
      <c r="G534" s="5" t="s">
        <v>206</v>
      </c>
      <c r="H534" s="5" t="s">
        <v>214</v>
      </c>
      <c r="I534" s="5">
        <f>IFERROR(VLOOKUP(A534,'2040 2050 Jan 21'!$A$56:$C$247,3,0),0)</f>
        <v>286600</v>
      </c>
      <c r="J534" s="5">
        <f>IFERROR(VLOOKUP(A534,'2040 2050 Fev 21'!$A$2:$C$239,3,0),0)</f>
        <v>475568</v>
      </c>
      <c r="K534" s="5">
        <f>IFERROR(VLOOKUP(A534,'2040 2050 Mar 21'!$A$2:$C$225,3,0),0)</f>
        <v>399650</v>
      </c>
      <c r="L534" s="5">
        <f>IFERROR(VLOOKUP(A534,'2040 2050 Abr 21'!$A$2:$C$189,3,0),0)</f>
        <v>199600</v>
      </c>
      <c r="M534" s="5">
        <f>IFERROR(VLOOKUP(A534,'2040 2050 Mai 21'!$A$2:$C$228,3,0),0)</f>
        <v>234750</v>
      </c>
      <c r="N534" s="5">
        <f>IFERROR(VLOOKUP(A534,'2040 2050 Jun 21'!$A$2:$C$236,3,0),0)</f>
        <v>382680</v>
      </c>
      <c r="O534" s="5">
        <f>IFERROR(VLOOKUP(A534,'2040 2050 Jul 21'!$A$2:$C$280,3,0),0)</f>
        <v>220800</v>
      </c>
      <c r="P534" s="5">
        <f>IFERROR(VLOOKUP(A534,'2040 2050 Ago 21'!$A$2:$C$232,3,0),0)</f>
        <v>223400</v>
      </c>
      <c r="Q534" s="5">
        <f>IFERROR(VLOOKUP(A534,'2040 2050 Set 21'!$A$2:$C$226,3,0),0)</f>
        <v>324500</v>
      </c>
      <c r="R534" s="5">
        <f>IFERROR(VLOOKUP(A534,'2040 2050 Out 21'!$A$2:$C$225,3,0),0)</f>
        <v>202000</v>
      </c>
      <c r="S534" s="5">
        <f>IFERROR(VLOOKUP(A534,'2040 2050 Nov 21'!$A$2:$C$249,3,0),0)</f>
        <v>218500</v>
      </c>
      <c r="T534" s="5">
        <f>IFERROR(VLOOKUP(A534,'2040 2050 Dez 21'!$A$2:$C$274,3,0),0)</f>
        <v>216700</v>
      </c>
      <c r="U534">
        <f t="shared" si="8"/>
        <v>3384748</v>
      </c>
    </row>
    <row r="535" spans="1:21" hidden="1">
      <c r="A535" s="4" t="s">
        <v>657</v>
      </c>
      <c r="B535" s="7" t="str">
        <f>VLOOKUP(A535,'Todos cabos'!$A$1:$B$556,2,0)</f>
        <v>CABO 070C 1,50MM2 PVC0,80 NBR NM 247-3 MR</v>
      </c>
      <c r="C535" s="5" t="s">
        <v>47</v>
      </c>
      <c r="D535" s="5" t="s">
        <v>35</v>
      </c>
      <c r="E535" s="5" t="s">
        <v>396</v>
      </c>
      <c r="F535" s="5" t="s">
        <v>25</v>
      </c>
      <c r="G535" s="5" t="s">
        <v>26</v>
      </c>
      <c r="H535" s="5" t="s">
        <v>214</v>
      </c>
      <c r="I535" s="5">
        <f>IFERROR(VLOOKUP(A535,'2040 2050 Jan 21'!$A$56:$C$247,3,0),0)</f>
        <v>25600</v>
      </c>
      <c r="J535" s="5">
        <f>IFERROR(VLOOKUP(A535,'2040 2050 Fev 21'!$A$2:$C$239,3,0),0)</f>
        <v>27900</v>
      </c>
      <c r="K535" s="5">
        <f>IFERROR(VLOOKUP(A535,'2040 2050 Mar 21'!$A$2:$C$225,3,0),0)</f>
        <v>27400</v>
      </c>
      <c r="L535" s="5">
        <f>IFERROR(VLOOKUP(A535,'2040 2050 Abr 21'!$A$2:$C$189,3,0),0)</f>
        <v>0</v>
      </c>
      <c r="M535" s="5">
        <f>IFERROR(VLOOKUP(A535,'2040 2050 Mai 21'!$A$2:$C$228,3,0),0)</f>
        <v>10000</v>
      </c>
      <c r="N535" s="5">
        <f>IFERROR(VLOOKUP(A535,'2040 2050 Jun 21'!$A$2:$C$236,3,0),0)</f>
        <v>13450</v>
      </c>
      <c r="O535" s="5">
        <f>IFERROR(VLOOKUP(A535,'2040 2050 Jul 21'!$A$2:$C$280,3,0),0)</f>
        <v>7850</v>
      </c>
      <c r="P535" s="5">
        <f>IFERROR(VLOOKUP(A535,'2040 2050 Ago 21'!$A$2:$C$232,3,0),0)</f>
        <v>12500</v>
      </c>
      <c r="Q535" s="5">
        <f>IFERROR(VLOOKUP(A535,'2040 2050 Set 21'!$A$2:$C$226,3,0),0)</f>
        <v>6500</v>
      </c>
      <c r="R535" s="5">
        <f>IFERROR(VLOOKUP(A535,'2040 2050 Out 21'!$A$2:$C$225,3,0),0)</f>
        <v>0</v>
      </c>
      <c r="S535" s="5">
        <f>IFERROR(VLOOKUP(A535,'2040 2050 Nov 21'!$A$2:$C$249,3,0),0)</f>
        <v>0</v>
      </c>
      <c r="T535" s="5">
        <f>IFERROR(VLOOKUP(A535,'2040 2050 Dez 21'!$A$2:$C$274,3,0),0)</f>
        <v>4000</v>
      </c>
      <c r="U535">
        <f t="shared" si="8"/>
        <v>135200</v>
      </c>
    </row>
    <row r="536" spans="1:21" hidden="1">
      <c r="A536" s="4" t="s">
        <v>658</v>
      </c>
      <c r="B536" s="7" t="str">
        <f>VLOOKUP(A536,'Todos cabos'!$A$1:$B$556,2,0)</f>
        <v>CABO 105C 2,50MM2 PVC0,80 NBR 9117 PR WIND</v>
      </c>
      <c r="C536" s="5" t="s">
        <v>22</v>
      </c>
      <c r="D536" s="5" t="s">
        <v>41</v>
      </c>
      <c r="E536" s="5" t="s">
        <v>39</v>
      </c>
      <c r="F536" s="5" t="s">
        <v>25</v>
      </c>
      <c r="G536" s="5" t="s">
        <v>26</v>
      </c>
      <c r="H536" s="5" t="s">
        <v>27</v>
      </c>
      <c r="I536" s="5">
        <f>IFERROR(VLOOKUP(A536,'2040 2050 Jan 21'!$A$56:$C$247,3,0),0)</f>
        <v>22660</v>
      </c>
      <c r="J536" s="5">
        <f>IFERROR(VLOOKUP(A536,'2040 2050 Fev 21'!$A$2:$C$239,3,0),0)</f>
        <v>16500</v>
      </c>
      <c r="K536" s="5">
        <f>IFERROR(VLOOKUP(A536,'2040 2050 Mar 21'!$A$2:$C$225,3,0),0)</f>
        <v>27500</v>
      </c>
      <c r="L536" s="5">
        <f>IFERROR(VLOOKUP(A536,'2040 2050 Abr 21'!$A$2:$C$189,3,0),0)</f>
        <v>15000</v>
      </c>
      <c r="M536" s="5">
        <f>IFERROR(VLOOKUP(A536,'2040 2050 Mai 21'!$A$2:$C$228,3,0),0)</f>
        <v>23100</v>
      </c>
      <c r="N536" s="5">
        <f>IFERROR(VLOOKUP(A536,'2040 2050 Jun 21'!$A$2:$C$236,3,0),0)</f>
        <v>6050</v>
      </c>
      <c r="O536" s="5">
        <f>IFERROR(VLOOKUP(A536,'2040 2050 Jul 21'!$A$2:$C$280,3,0),0)</f>
        <v>17700</v>
      </c>
      <c r="P536" s="5">
        <f>IFERROR(VLOOKUP(A536,'2040 2050 Ago 21'!$A$2:$C$232,3,0),0)</f>
        <v>16500</v>
      </c>
      <c r="Q536" s="5">
        <f>IFERROR(VLOOKUP(A536,'2040 2050 Set 21'!$A$2:$C$226,3,0),0)</f>
        <v>0</v>
      </c>
      <c r="R536" s="5">
        <f>IFERROR(VLOOKUP(A536,'2040 2050 Out 21'!$A$2:$C$225,3,0),0)</f>
        <v>0</v>
      </c>
      <c r="S536" s="5">
        <f>IFERROR(VLOOKUP(A536,'2040 2050 Nov 21'!$A$2:$C$249,3,0),0)</f>
        <v>0</v>
      </c>
      <c r="T536" s="5">
        <f>IFERROR(VLOOKUP(A536,'2040 2050 Dez 21'!$A$2:$C$274,3,0),0)</f>
        <v>0</v>
      </c>
      <c r="U536">
        <f t="shared" si="8"/>
        <v>145010</v>
      </c>
    </row>
    <row r="537" spans="1:21" hidden="1">
      <c r="A537" s="4" t="s">
        <v>659</v>
      </c>
      <c r="B537" s="7" t="str">
        <f>VLOOKUP(A537,'Todos cabos'!$A$1:$B$556,2,0)</f>
        <v>CABO 105C 2,50MM2 PVC0,80 NBR 9117 AM</v>
      </c>
      <c r="C537" s="5" t="s">
        <v>22</v>
      </c>
      <c r="D537" s="5" t="s">
        <v>29</v>
      </c>
      <c r="E537" s="5" t="s">
        <v>39</v>
      </c>
      <c r="F537" s="5" t="s">
        <v>25</v>
      </c>
      <c r="G537" s="5" t="s">
        <v>26</v>
      </c>
      <c r="H537" s="5" t="s">
        <v>27</v>
      </c>
      <c r="I537" s="5">
        <f>IFERROR(VLOOKUP(A537,'2040 2050 Jan 21'!$A$56:$C$247,3,0),0)</f>
        <v>11000</v>
      </c>
      <c r="J537" s="5">
        <f>IFERROR(VLOOKUP(A537,'2040 2050 Fev 21'!$A$2:$C$239,3,0),0)</f>
        <v>15800</v>
      </c>
      <c r="K537" s="5">
        <f>IFERROR(VLOOKUP(A537,'2040 2050 Mar 21'!$A$2:$C$225,3,0),0)</f>
        <v>21430</v>
      </c>
      <c r="L537" s="5">
        <f>IFERROR(VLOOKUP(A537,'2040 2050 Abr 21'!$A$2:$C$189,3,0),0)</f>
        <v>0</v>
      </c>
      <c r="M537" s="5">
        <f>IFERROR(VLOOKUP(A537,'2040 2050 Mai 21'!$A$2:$C$228,3,0),0)</f>
        <v>11200</v>
      </c>
      <c r="N537" s="5">
        <f>IFERROR(VLOOKUP(A537,'2040 2050 Jun 21'!$A$2:$C$236,3,0),0)</f>
        <v>10000</v>
      </c>
      <c r="O537" s="5">
        <f>IFERROR(VLOOKUP(A537,'2040 2050 Jul 21'!$A$2:$C$280,3,0),0)</f>
        <v>26000</v>
      </c>
      <c r="P537" s="5">
        <f>IFERROR(VLOOKUP(A537,'2040 2050 Ago 21'!$A$2:$C$232,3,0),0)</f>
        <v>0</v>
      </c>
      <c r="Q537" s="5">
        <f>IFERROR(VLOOKUP(A537,'2040 2050 Set 21'!$A$2:$C$226,3,0),0)</f>
        <v>0</v>
      </c>
      <c r="R537" s="5">
        <f>IFERROR(VLOOKUP(A537,'2040 2050 Out 21'!$A$2:$C$225,3,0),0)</f>
        <v>0</v>
      </c>
      <c r="S537" s="5">
        <f>IFERROR(VLOOKUP(A537,'2040 2050 Nov 21'!$A$2:$C$249,3,0),0)</f>
        <v>0</v>
      </c>
      <c r="T537" s="5">
        <f>IFERROR(VLOOKUP(A537,'2040 2050 Dez 21'!$A$2:$C$274,3,0),0)</f>
        <v>0</v>
      </c>
      <c r="U537">
        <f t="shared" si="8"/>
        <v>95430</v>
      </c>
    </row>
    <row r="538" spans="1:21" hidden="1">
      <c r="A538" s="4" t="s">
        <v>660</v>
      </c>
      <c r="B538" s="7" t="str">
        <f>VLOOKUP(A538,'Todos cabos'!$A$1:$B$556,2,0)</f>
        <v>CABO 105C 0,75MM2 PVC0,8 CZ NBR9117</v>
      </c>
      <c r="C538" s="5" t="s">
        <v>22</v>
      </c>
      <c r="D538" s="5" t="s">
        <v>23</v>
      </c>
      <c r="E538" s="5" t="s">
        <v>306</v>
      </c>
      <c r="F538" s="5" t="s">
        <v>25</v>
      </c>
      <c r="G538" s="5" t="s">
        <v>26</v>
      </c>
      <c r="H538" s="5" t="s">
        <v>27</v>
      </c>
      <c r="I538" s="5">
        <f>IFERROR(VLOOKUP(A538,'2040 2050 Jan 21'!$A$56:$C$247,3,0),0)</f>
        <v>0</v>
      </c>
      <c r="J538" s="5">
        <f>IFERROR(VLOOKUP(A538,'2040 2050 Fev 21'!$A$2:$C$239,3,0),0)</f>
        <v>36000</v>
      </c>
      <c r="K538" s="5">
        <f>IFERROR(VLOOKUP(A538,'2040 2050 Mar 21'!$A$2:$C$225,3,0),0)</f>
        <v>0</v>
      </c>
      <c r="L538" s="5">
        <f>IFERROR(VLOOKUP(A538,'2040 2050 Abr 21'!$A$2:$C$189,3,0),0)</f>
        <v>12000</v>
      </c>
      <c r="M538" s="5">
        <f>IFERROR(VLOOKUP(A538,'2040 2050 Mai 21'!$A$2:$C$228,3,0),0)</f>
        <v>41440</v>
      </c>
      <c r="N538" s="5">
        <f>IFERROR(VLOOKUP(A538,'2040 2050 Jun 21'!$A$2:$C$236,3,0),0)</f>
        <v>11100</v>
      </c>
      <c r="O538" s="5">
        <f>IFERROR(VLOOKUP(A538,'2040 2050 Jul 21'!$A$2:$C$280,3,0),0)</f>
        <v>20040</v>
      </c>
      <c r="P538" s="5">
        <f>IFERROR(VLOOKUP(A538,'2040 2050 Ago 21'!$A$2:$C$232,3,0),0)</f>
        <v>15500</v>
      </c>
      <c r="Q538" s="5">
        <f>IFERROR(VLOOKUP(A538,'2040 2050 Set 21'!$A$2:$C$226,3,0),0)</f>
        <v>22000</v>
      </c>
      <c r="R538" s="5">
        <f>IFERROR(VLOOKUP(A538,'2040 2050 Out 21'!$A$2:$C$225,3,0),0)</f>
        <v>23500</v>
      </c>
      <c r="S538" s="5">
        <f>IFERROR(VLOOKUP(A538,'2040 2050 Nov 21'!$A$2:$C$249,3,0),0)</f>
        <v>15000</v>
      </c>
      <c r="T538" s="5">
        <f>IFERROR(VLOOKUP(A538,'2040 2050 Dez 21'!$A$2:$C$274,3,0),0)</f>
        <v>20800</v>
      </c>
      <c r="U538">
        <f t="shared" si="8"/>
        <v>217380</v>
      </c>
    </row>
    <row r="539" spans="1:21" hidden="1">
      <c r="A539" s="4" t="s">
        <v>661</v>
      </c>
      <c r="B539" s="7" t="str">
        <f>VLOOKUP(A539,'Todos cabos'!$A$1:$B$556,2,0)</f>
        <v>CABO 105C 0,75MM2 PVC0,80 NBR9117 MR</v>
      </c>
      <c r="C539" s="5" t="s">
        <v>22</v>
      </c>
      <c r="D539" s="5" t="s">
        <v>35</v>
      </c>
      <c r="E539" s="5" t="s">
        <v>306</v>
      </c>
      <c r="F539" s="5" t="s">
        <v>25</v>
      </c>
      <c r="G539" s="5" t="s">
        <v>26</v>
      </c>
      <c r="H539" s="5" t="s">
        <v>27</v>
      </c>
      <c r="I539" s="5">
        <f>IFERROR(VLOOKUP(A539,'2040 2050 Jan 21'!$A$56:$C$247,3,0),0)</f>
        <v>0</v>
      </c>
      <c r="J539" s="5">
        <f>IFERROR(VLOOKUP(A539,'2040 2050 Fev 21'!$A$2:$C$239,3,0),0)</f>
        <v>25300</v>
      </c>
      <c r="K539" s="5">
        <f>IFERROR(VLOOKUP(A539,'2040 2050 Mar 21'!$A$2:$C$225,3,0),0)</f>
        <v>750</v>
      </c>
      <c r="L539" s="5">
        <f>IFERROR(VLOOKUP(A539,'2040 2050 Abr 21'!$A$2:$C$189,3,0),0)</f>
        <v>0</v>
      </c>
      <c r="M539" s="5">
        <f>IFERROR(VLOOKUP(A539,'2040 2050 Mai 21'!$A$2:$C$228,3,0),0)</f>
        <v>0</v>
      </c>
      <c r="N539" s="5">
        <f>IFERROR(VLOOKUP(A539,'2040 2050 Jun 21'!$A$2:$C$236,3,0),0)</f>
        <v>12300</v>
      </c>
      <c r="O539" s="5">
        <f>IFERROR(VLOOKUP(A539,'2040 2050 Jul 21'!$A$2:$C$280,3,0),0)</f>
        <v>0</v>
      </c>
      <c r="P539" s="5">
        <f>IFERROR(VLOOKUP(A539,'2040 2050 Ago 21'!$A$2:$C$232,3,0),0)</f>
        <v>33000</v>
      </c>
      <c r="Q539" s="5">
        <f>IFERROR(VLOOKUP(A539,'2040 2050 Set 21'!$A$2:$C$226,3,0),0)</f>
        <v>31500</v>
      </c>
      <c r="R539" s="5">
        <f>IFERROR(VLOOKUP(A539,'2040 2050 Out 21'!$A$2:$C$225,3,0),0)</f>
        <v>31300</v>
      </c>
      <c r="S539" s="5">
        <f>IFERROR(VLOOKUP(A539,'2040 2050 Nov 21'!$A$2:$C$249,3,0),0)</f>
        <v>0</v>
      </c>
      <c r="T539" s="5">
        <f>IFERROR(VLOOKUP(A539,'2040 2050 Dez 21'!$A$2:$C$274,3,0),0)</f>
        <v>0</v>
      </c>
      <c r="U539">
        <f t="shared" si="8"/>
        <v>134150</v>
      </c>
    </row>
    <row r="540" spans="1:21" hidden="1">
      <c r="A540" s="4" t="s">
        <v>662</v>
      </c>
      <c r="B540" s="7" t="str">
        <f>VLOOKUP(A540,'Todos cabos'!$A$1:$B$556,2,0)</f>
        <v>CABO 105C 0,75MM2 PVC0,80 NBR9117 LJ</v>
      </c>
      <c r="C540" s="5" t="s">
        <v>22</v>
      </c>
      <c r="D540" s="5" t="s">
        <v>57</v>
      </c>
      <c r="E540" s="5" t="s">
        <v>306</v>
      </c>
      <c r="F540" s="5" t="s">
        <v>25</v>
      </c>
      <c r="G540" s="5" t="s">
        <v>26</v>
      </c>
      <c r="H540" s="5" t="s">
        <v>27</v>
      </c>
      <c r="I540" s="5">
        <f>IFERROR(VLOOKUP(A540,'2040 2050 Jan 21'!$A$56:$C$247,3,0),0)</f>
        <v>55400</v>
      </c>
      <c r="J540" s="5">
        <f>IFERROR(VLOOKUP(A540,'2040 2050 Fev 21'!$A$2:$C$239,3,0),0)</f>
        <v>20300</v>
      </c>
      <c r="K540" s="5">
        <f>IFERROR(VLOOKUP(A540,'2040 2050 Mar 21'!$A$2:$C$225,3,0),0)</f>
        <v>0</v>
      </c>
      <c r="L540" s="5">
        <f>IFERROR(VLOOKUP(A540,'2040 2050 Abr 21'!$A$2:$C$189,3,0),0)</f>
        <v>38000</v>
      </c>
      <c r="M540" s="5">
        <f>IFERROR(VLOOKUP(A540,'2040 2050 Mai 21'!$A$2:$C$228,3,0),0)</f>
        <v>19700</v>
      </c>
      <c r="N540" s="5">
        <f>IFERROR(VLOOKUP(A540,'2040 2050 Jun 21'!$A$2:$C$236,3,0),0)</f>
        <v>28200</v>
      </c>
      <c r="O540" s="5">
        <f>IFERROR(VLOOKUP(A540,'2040 2050 Jul 21'!$A$2:$C$280,3,0),0)</f>
        <v>34200</v>
      </c>
      <c r="P540" s="5">
        <f>IFERROR(VLOOKUP(A540,'2040 2050 Ago 21'!$A$2:$C$232,3,0),0)</f>
        <v>0</v>
      </c>
      <c r="Q540" s="5">
        <f>IFERROR(VLOOKUP(A540,'2040 2050 Set 21'!$A$2:$C$226,3,0),0)</f>
        <v>18000</v>
      </c>
      <c r="R540" s="5">
        <f>IFERROR(VLOOKUP(A540,'2040 2050 Out 21'!$A$2:$C$225,3,0),0)</f>
        <v>0</v>
      </c>
      <c r="S540" s="5">
        <f>IFERROR(VLOOKUP(A540,'2040 2050 Nov 21'!$A$2:$C$249,3,0),0)</f>
        <v>75200</v>
      </c>
      <c r="T540" s="5">
        <f>IFERROR(VLOOKUP(A540,'2040 2050 Dez 21'!$A$2:$C$274,3,0),0)</f>
        <v>0</v>
      </c>
      <c r="U540">
        <f t="shared" si="8"/>
        <v>289000</v>
      </c>
    </row>
    <row r="541" spans="1:21" hidden="1">
      <c r="A541" s="4" t="s">
        <v>663</v>
      </c>
      <c r="B541" s="7" t="str">
        <f>VLOOKUP(A541,'Todos cabos'!$A$1:$B$556,2,0)</f>
        <v>CABO 070C 0,75 MM2 PVC0,60 NM247 AZ CL</v>
      </c>
      <c r="C541" s="5" t="s">
        <v>47</v>
      </c>
      <c r="D541" s="5" t="s">
        <v>43</v>
      </c>
      <c r="E541" s="5" t="s">
        <v>306</v>
      </c>
      <c r="F541" s="5" t="s">
        <v>25</v>
      </c>
      <c r="G541" s="5" t="s">
        <v>206</v>
      </c>
      <c r="H541" s="5" t="s">
        <v>214</v>
      </c>
      <c r="I541" s="5">
        <f>IFERROR(VLOOKUP(A541,'2040 2050 Jan 21'!$A$56:$C$247,3,0),0)</f>
        <v>0</v>
      </c>
      <c r="J541" s="5">
        <f>IFERROR(VLOOKUP(A541,'2040 2050 Fev 21'!$A$2:$C$239,3,0),0)</f>
        <v>0</v>
      </c>
      <c r="K541" s="5">
        <f>IFERROR(VLOOKUP(A541,'2040 2050 Mar 21'!$A$2:$C$225,3,0),0)</f>
        <v>0</v>
      </c>
      <c r="L541" s="5">
        <f>IFERROR(VLOOKUP(A541,'2040 2050 Abr 21'!$A$2:$C$189,3,0),0)</f>
        <v>0</v>
      </c>
      <c r="M541" s="5">
        <f>IFERROR(VLOOKUP(A541,'2040 2050 Mai 21'!$A$2:$C$228,3,0),0)</f>
        <v>0</v>
      </c>
      <c r="N541" s="5">
        <f>IFERROR(VLOOKUP(A541,'2040 2050 Jun 21'!$A$2:$C$236,3,0),0)</f>
        <v>0</v>
      </c>
      <c r="O541" s="5">
        <f>IFERROR(VLOOKUP(A541,'2040 2050 Jul 21'!$A$2:$C$280,3,0),0)</f>
        <v>0</v>
      </c>
      <c r="P541" s="5">
        <f>IFERROR(VLOOKUP(A541,'2040 2050 Ago 21'!$A$2:$C$232,3,0),0)</f>
        <v>0</v>
      </c>
      <c r="Q541" s="5">
        <f>IFERROR(VLOOKUP(A541,'2040 2050 Set 21'!$A$2:$C$226,3,0),0)</f>
        <v>0</v>
      </c>
      <c r="R541" s="5">
        <f>IFERROR(VLOOKUP(A541,'2040 2050 Out 21'!$A$2:$C$225,3,0),0)</f>
        <v>0</v>
      </c>
      <c r="S541" s="5">
        <f>IFERROR(VLOOKUP(A541,'2040 2050 Nov 21'!$A$2:$C$249,3,0),0)</f>
        <v>17700</v>
      </c>
      <c r="T541" s="5">
        <f>IFERROR(VLOOKUP(A541,'2040 2050 Dez 21'!$A$2:$C$274,3,0),0)</f>
        <v>17000</v>
      </c>
      <c r="U541">
        <f t="shared" si="8"/>
        <v>34700</v>
      </c>
    </row>
    <row r="542" spans="1:21" hidden="1">
      <c r="A542" s="4" t="s">
        <v>664</v>
      </c>
      <c r="B542" s="7" t="str">
        <f>VLOOKUP(A542,'Todos cabos'!$A$1:$B$556,2,0)</f>
        <v>CABO 105C 1,50MM2 PVC0,80 NBR 9117 AM</v>
      </c>
      <c r="C542" s="5" t="s">
        <v>22</v>
      </c>
      <c r="D542" s="5" t="s">
        <v>29</v>
      </c>
      <c r="E542" s="5" t="s">
        <v>396</v>
      </c>
      <c r="F542" s="5" t="s">
        <v>25</v>
      </c>
      <c r="G542" s="5" t="s">
        <v>26</v>
      </c>
      <c r="H542" s="5" t="s">
        <v>27</v>
      </c>
      <c r="I542" s="5">
        <f>IFERROR(VLOOKUP(A542,'2040 2050 Jan 21'!$A$56:$C$247,3,0),0)</f>
        <v>0</v>
      </c>
      <c r="J542" s="5">
        <f>IFERROR(VLOOKUP(A542,'2040 2050 Fev 21'!$A$2:$C$239,3,0),0)</f>
        <v>7400</v>
      </c>
      <c r="K542" s="5">
        <f>IFERROR(VLOOKUP(A542,'2040 2050 Mar 21'!$A$2:$C$225,3,0),0)</f>
        <v>0</v>
      </c>
      <c r="L542" s="5">
        <f>IFERROR(VLOOKUP(A542,'2040 2050 Abr 21'!$A$2:$C$189,3,0),0)</f>
        <v>0</v>
      </c>
      <c r="M542" s="5">
        <f>IFERROR(VLOOKUP(A542,'2040 2050 Mai 21'!$A$2:$C$228,3,0),0)</f>
        <v>6000</v>
      </c>
      <c r="N542" s="5">
        <f>IFERROR(VLOOKUP(A542,'2040 2050 Jun 21'!$A$2:$C$236,3,0),0)</f>
        <v>0</v>
      </c>
      <c r="O542" s="5">
        <f>IFERROR(VLOOKUP(A542,'2040 2050 Jul 21'!$A$2:$C$280,3,0),0)</f>
        <v>0</v>
      </c>
      <c r="P542" s="5">
        <f>IFERROR(VLOOKUP(A542,'2040 2050 Ago 21'!$A$2:$C$232,3,0),0)</f>
        <v>0</v>
      </c>
      <c r="Q542" s="5">
        <f>IFERROR(VLOOKUP(A542,'2040 2050 Set 21'!$A$2:$C$226,3,0),0)</f>
        <v>11000</v>
      </c>
      <c r="R542" s="5">
        <f>IFERROR(VLOOKUP(A542,'2040 2050 Out 21'!$A$2:$C$225,3,0),0)</f>
        <v>0</v>
      </c>
      <c r="S542" s="5">
        <f>IFERROR(VLOOKUP(A542,'2040 2050 Nov 21'!$A$2:$C$249,3,0),0)</f>
        <v>0</v>
      </c>
      <c r="T542" s="5">
        <f>IFERROR(VLOOKUP(A542,'2040 2050 Dez 21'!$A$2:$C$274,3,0),0)</f>
        <v>0</v>
      </c>
      <c r="U542">
        <f t="shared" si="8"/>
        <v>24400</v>
      </c>
    </row>
    <row r="543" spans="1:21" hidden="1">
      <c r="A543" s="4" t="s">
        <v>665</v>
      </c>
      <c r="B543" s="7" t="str">
        <f>VLOOKUP(A543,'Todos cabos'!$A$1:$B$556,2,0)</f>
        <v>CABO 070C 2,50MM2 PVC0,8 AZ VEIA</v>
      </c>
      <c r="C543" s="5" t="s">
        <v>47</v>
      </c>
      <c r="D543" s="5" t="s">
        <v>31</v>
      </c>
      <c r="E543" s="5" t="s">
        <v>39</v>
      </c>
      <c r="F543" s="5" t="s">
        <v>25</v>
      </c>
      <c r="G543" s="5" t="s">
        <v>26</v>
      </c>
      <c r="H543" s="5" t="s">
        <v>50</v>
      </c>
      <c r="I543" s="5">
        <f>IFERROR(VLOOKUP(A543,'2040 2050 Jan 21'!$A$56:$C$247,3,0),0)</f>
        <v>0</v>
      </c>
      <c r="J543" s="5">
        <f>IFERROR(VLOOKUP(A543,'2040 2050 Fev 21'!$A$2:$C$239,3,0),0)</f>
        <v>17700</v>
      </c>
      <c r="K543" s="5">
        <f>IFERROR(VLOOKUP(A543,'2040 2050 Mar 21'!$A$2:$C$225,3,0),0)</f>
        <v>20850</v>
      </c>
      <c r="L543" s="5">
        <f>IFERROR(VLOOKUP(A543,'2040 2050 Abr 21'!$A$2:$C$189,3,0),0)</f>
        <v>0</v>
      </c>
      <c r="M543" s="5">
        <f>IFERROR(VLOOKUP(A543,'2040 2050 Mai 21'!$A$2:$C$228,3,0),0)</f>
        <v>4500</v>
      </c>
      <c r="N543" s="5">
        <f>IFERROR(VLOOKUP(A543,'2040 2050 Jun 21'!$A$2:$C$236,3,0),0)</f>
        <v>13500</v>
      </c>
      <c r="O543" s="5">
        <f>IFERROR(VLOOKUP(A543,'2040 2050 Jul 21'!$A$2:$C$280,3,0),0)</f>
        <v>12500</v>
      </c>
      <c r="P543" s="5">
        <f>IFERROR(VLOOKUP(A543,'2040 2050 Ago 21'!$A$2:$C$232,3,0),0)</f>
        <v>0</v>
      </c>
      <c r="Q543" s="5">
        <f>IFERROR(VLOOKUP(A543,'2040 2050 Set 21'!$A$2:$C$226,3,0),0)</f>
        <v>4200</v>
      </c>
      <c r="R543" s="5">
        <f>IFERROR(VLOOKUP(A543,'2040 2050 Out 21'!$A$2:$C$225,3,0),0)</f>
        <v>13500</v>
      </c>
      <c r="S543" s="5">
        <f>IFERROR(VLOOKUP(A543,'2040 2050 Nov 21'!$A$2:$C$249,3,0),0)</f>
        <v>10000</v>
      </c>
      <c r="T543" s="5">
        <f>IFERROR(VLOOKUP(A543,'2040 2050 Dez 21'!$A$2:$C$274,3,0),0)</f>
        <v>4000</v>
      </c>
      <c r="U543">
        <f t="shared" si="8"/>
        <v>100750</v>
      </c>
    </row>
    <row r="544" spans="1:21" hidden="1">
      <c r="A544" s="4" t="s">
        <v>666</v>
      </c>
      <c r="B544" s="7" t="str">
        <f>VLOOKUP(A544,'Todos cabos'!$A$1:$B$556,2,0)</f>
        <v>CABO 105C 0,50MM2 PVC0,80 NBR9117 VD/AM</v>
      </c>
      <c r="C544" s="5" t="s">
        <v>22</v>
      </c>
      <c r="D544" s="5" t="s">
        <v>136</v>
      </c>
      <c r="E544" s="5" t="s">
        <v>24</v>
      </c>
      <c r="F544" s="5" t="s">
        <v>25</v>
      </c>
      <c r="G544" s="5" t="s">
        <v>26</v>
      </c>
      <c r="H544" s="5" t="s">
        <v>27</v>
      </c>
      <c r="I544" s="5">
        <f>IFERROR(VLOOKUP(A544,'2040 2050 Jan 21'!$A$56:$C$247,3,0),0)</f>
        <v>394700</v>
      </c>
      <c r="J544" s="5">
        <f>IFERROR(VLOOKUP(A544,'2040 2050 Fev 21'!$A$2:$C$239,3,0),0)</f>
        <v>228650</v>
      </c>
      <c r="K544" s="5">
        <f>IFERROR(VLOOKUP(A544,'2040 2050 Mar 21'!$A$2:$C$225,3,0),0)</f>
        <v>542470</v>
      </c>
      <c r="L544" s="5">
        <f>IFERROR(VLOOKUP(A544,'2040 2050 Abr 21'!$A$2:$C$189,3,0),0)</f>
        <v>224000</v>
      </c>
      <c r="M544" s="5">
        <f>IFERROR(VLOOKUP(A544,'2040 2050 Mai 21'!$A$2:$C$228,3,0),0)</f>
        <v>286000</v>
      </c>
      <c r="N544" s="5">
        <f>IFERROR(VLOOKUP(A544,'2040 2050 Jun 21'!$A$2:$C$236,3,0),0)</f>
        <v>239320</v>
      </c>
      <c r="O544" s="5">
        <f>IFERROR(VLOOKUP(A544,'2040 2050 Jul 21'!$A$2:$C$280,3,0),0)</f>
        <v>346320</v>
      </c>
      <c r="P544" s="5">
        <f>IFERROR(VLOOKUP(A544,'2040 2050 Ago 21'!$A$2:$C$232,3,0),0)</f>
        <v>215870</v>
      </c>
      <c r="Q544" s="5">
        <f>IFERROR(VLOOKUP(A544,'2040 2050 Set 21'!$A$2:$C$226,3,0),0)</f>
        <v>89000</v>
      </c>
      <c r="R544" s="5">
        <f>IFERROR(VLOOKUP(A544,'2040 2050 Out 21'!$A$2:$C$225,3,0),0)</f>
        <v>267500</v>
      </c>
      <c r="S544" s="5">
        <f>IFERROR(VLOOKUP(A544,'2040 2050 Nov 21'!$A$2:$C$249,3,0),0)</f>
        <v>224065</v>
      </c>
      <c r="T544" s="5">
        <f>IFERROR(VLOOKUP(A544,'2040 2050 Dez 21'!$A$2:$C$274,3,0),0)</f>
        <v>100000</v>
      </c>
      <c r="U544">
        <f t="shared" si="8"/>
        <v>3157895</v>
      </c>
    </row>
    <row r="545" spans="1:21" hidden="1">
      <c r="A545" s="4" t="s">
        <v>667</v>
      </c>
      <c r="B545" s="7" t="str">
        <f>VLOOKUP(A545,'Todos cabos'!$A$1:$B$556,2,0)</f>
        <v>CABO 105C 1,50MM2 PVC0,80 MR VEIA</v>
      </c>
      <c r="C545" s="5" t="s">
        <v>22</v>
      </c>
      <c r="D545" s="5" t="s">
        <v>35</v>
      </c>
      <c r="E545" s="5" t="s">
        <v>396</v>
      </c>
      <c r="F545" s="5" t="s">
        <v>25</v>
      </c>
      <c r="G545" s="5" t="s">
        <v>26</v>
      </c>
      <c r="H545" s="5" t="s">
        <v>50</v>
      </c>
      <c r="I545" s="5">
        <f>IFERROR(VLOOKUP(A545,'2040 2050 Jan 21'!$A$56:$C$247,3,0),0)</f>
        <v>2000</v>
      </c>
      <c r="J545" s="5">
        <f>IFERROR(VLOOKUP(A545,'2040 2050 Fev 21'!$A$2:$C$239,3,0),0)</f>
        <v>0</v>
      </c>
      <c r="K545" s="5">
        <f>IFERROR(VLOOKUP(A545,'2040 2050 Mar 21'!$A$2:$C$225,3,0),0)</f>
        <v>3000</v>
      </c>
      <c r="L545" s="5">
        <f>IFERROR(VLOOKUP(A545,'2040 2050 Abr 21'!$A$2:$C$189,3,0),0)</f>
        <v>4000</v>
      </c>
      <c r="M545" s="5">
        <f>IFERROR(VLOOKUP(A545,'2040 2050 Mai 21'!$A$2:$C$228,3,0),0)</f>
        <v>0</v>
      </c>
      <c r="N545" s="5">
        <f>IFERROR(VLOOKUP(A545,'2040 2050 Jun 21'!$A$2:$C$236,3,0),0)</f>
        <v>4500</v>
      </c>
      <c r="O545" s="5">
        <f>IFERROR(VLOOKUP(A545,'2040 2050 Jul 21'!$A$2:$C$280,3,0),0)</f>
        <v>5000</v>
      </c>
      <c r="P545" s="5">
        <f>IFERROR(VLOOKUP(A545,'2040 2050 Ago 21'!$A$2:$C$232,3,0),0)</f>
        <v>2400</v>
      </c>
      <c r="Q545" s="5">
        <f>IFERROR(VLOOKUP(A545,'2040 2050 Set 21'!$A$2:$C$226,3,0),0)</f>
        <v>13000</v>
      </c>
      <c r="R545" s="5">
        <f>IFERROR(VLOOKUP(A545,'2040 2050 Out 21'!$A$2:$C$225,3,0),0)</f>
        <v>0</v>
      </c>
      <c r="S545" s="5">
        <f>IFERROR(VLOOKUP(A545,'2040 2050 Nov 21'!$A$2:$C$249,3,0),0)</f>
        <v>15000</v>
      </c>
      <c r="T545" s="5">
        <f>IFERROR(VLOOKUP(A545,'2040 2050 Dez 21'!$A$2:$C$274,3,0),0)</f>
        <v>0</v>
      </c>
      <c r="U545">
        <f t="shared" si="8"/>
        <v>48900</v>
      </c>
    </row>
    <row r="546" spans="1:21" hidden="1">
      <c r="A546" s="4" t="s">
        <v>668</v>
      </c>
      <c r="B546" s="7" t="str">
        <f>VLOOKUP(A546,'Todos cabos'!$A$1:$B$556,2,0)</f>
        <v>CABO 105C 18AWG VD/AM PVC 0,8 ST1015 - DESENVOLVIMENTO</v>
      </c>
      <c r="C546" s="5" t="s">
        <v>22</v>
      </c>
      <c r="D546" s="5" t="s">
        <v>136</v>
      </c>
      <c r="E546" s="5" t="s">
        <v>537</v>
      </c>
      <c r="F546" s="5" t="s">
        <v>25</v>
      </c>
      <c r="G546" s="5" t="s">
        <v>26</v>
      </c>
      <c r="H546" s="5" t="s">
        <v>530</v>
      </c>
      <c r="I546" s="5">
        <f>IFERROR(VLOOKUP(A546,'2040 2050 Jan 21'!$A$56:$C$247,3,0),0)</f>
        <v>0</v>
      </c>
      <c r="J546" s="5">
        <f>IFERROR(VLOOKUP(A546,'2040 2050 Fev 21'!$A$2:$C$239,3,0),0)</f>
        <v>0</v>
      </c>
      <c r="K546" s="5">
        <f>IFERROR(VLOOKUP(A546,'2040 2050 Mar 21'!$A$2:$C$225,3,0),0)</f>
        <v>12000</v>
      </c>
      <c r="L546" s="5">
        <f>IFERROR(VLOOKUP(A546,'2040 2050 Abr 21'!$A$2:$C$189,3,0),0)</f>
        <v>0</v>
      </c>
      <c r="M546" s="5">
        <f>IFERROR(VLOOKUP(A546,'2040 2050 Mai 21'!$A$2:$C$228,3,0),0)</f>
        <v>1620</v>
      </c>
      <c r="N546" s="5">
        <f>IFERROR(VLOOKUP(A546,'2040 2050 Jun 21'!$A$2:$C$236,3,0),0)</f>
        <v>15650</v>
      </c>
      <c r="O546" s="5">
        <f>IFERROR(VLOOKUP(A546,'2040 2050 Jul 21'!$A$2:$C$280,3,0),0)</f>
        <v>0</v>
      </c>
      <c r="P546" s="5">
        <f>IFERROR(VLOOKUP(A546,'2040 2050 Ago 21'!$A$2:$C$232,3,0),0)</f>
        <v>0</v>
      </c>
      <c r="Q546" s="5">
        <f>IFERROR(VLOOKUP(A546,'2040 2050 Set 21'!$A$2:$C$226,3,0),0)</f>
        <v>10000</v>
      </c>
      <c r="R546" s="5">
        <f>IFERROR(VLOOKUP(A546,'2040 2050 Out 21'!$A$2:$C$225,3,0),0)</f>
        <v>0</v>
      </c>
      <c r="S546" s="5">
        <f>IFERROR(VLOOKUP(A546,'2040 2050 Nov 21'!$A$2:$C$249,3,0),0)</f>
        <v>0</v>
      </c>
      <c r="T546" s="5">
        <f>IFERROR(VLOOKUP(A546,'2040 2050 Dez 21'!$A$2:$C$274,3,0),0)</f>
        <v>0</v>
      </c>
      <c r="U546">
        <f t="shared" si="8"/>
        <v>39270</v>
      </c>
    </row>
    <row r="547" spans="1:21" hidden="1">
      <c r="A547" s="4" t="s">
        <v>669</v>
      </c>
      <c r="B547" s="7" t="str">
        <f>VLOOKUP(A547,'Todos cabos'!$A$1:$B$556,2,0)</f>
        <v>CABO 105C 18AWG VD/AM PVC 0,8 ST1015 - DESENVOLVIMENTO</v>
      </c>
      <c r="C547" s="5" t="s">
        <v>22</v>
      </c>
      <c r="D547" s="5" t="s">
        <v>136</v>
      </c>
      <c r="E547" s="5" t="s">
        <v>537</v>
      </c>
      <c r="F547" s="5" t="s">
        <v>25</v>
      </c>
      <c r="G547" s="5" t="s">
        <v>26</v>
      </c>
      <c r="H547" s="5" t="s">
        <v>530</v>
      </c>
      <c r="I547" s="5">
        <f>IFERROR(VLOOKUP(A547,'2040 2050 Jan 21'!$A$56:$C$247,3,0),0)</f>
        <v>0</v>
      </c>
      <c r="J547" s="5">
        <f>IFERROR(VLOOKUP(A547,'2040 2050 Fev 21'!$A$2:$C$239,3,0),0)</f>
        <v>0</v>
      </c>
      <c r="K547" s="5">
        <f>IFERROR(VLOOKUP(A547,'2040 2050 Mar 21'!$A$2:$C$225,3,0),0)</f>
        <v>12900</v>
      </c>
      <c r="L547" s="5">
        <f>IFERROR(VLOOKUP(A547,'2040 2050 Abr 21'!$A$2:$C$189,3,0),0)</f>
        <v>0</v>
      </c>
      <c r="M547" s="5">
        <f>IFERROR(VLOOKUP(A547,'2040 2050 Mai 21'!$A$2:$C$228,3,0),0)</f>
        <v>1620</v>
      </c>
      <c r="N547" s="5">
        <f>IFERROR(VLOOKUP(A547,'2040 2050 Jun 21'!$A$2:$C$236,3,0),0)</f>
        <v>16000</v>
      </c>
      <c r="O547" s="5">
        <f>IFERROR(VLOOKUP(A547,'2040 2050 Jul 21'!$A$2:$C$280,3,0),0)</f>
        <v>0</v>
      </c>
      <c r="P547" s="5">
        <f>IFERROR(VLOOKUP(A547,'2040 2050 Ago 21'!$A$2:$C$232,3,0),0)</f>
        <v>0</v>
      </c>
      <c r="Q547" s="5">
        <f>IFERROR(VLOOKUP(A547,'2040 2050 Set 21'!$A$2:$C$226,3,0),0)</f>
        <v>0</v>
      </c>
      <c r="R547" s="5">
        <f>IFERROR(VLOOKUP(A547,'2040 2050 Out 21'!$A$2:$C$225,3,0),0)</f>
        <v>0</v>
      </c>
      <c r="S547" s="5">
        <f>IFERROR(VLOOKUP(A547,'2040 2050 Nov 21'!$A$2:$C$249,3,0),0)</f>
        <v>0</v>
      </c>
      <c r="T547" s="5">
        <f>IFERROR(VLOOKUP(A547,'2040 2050 Dez 21'!$A$2:$C$274,3,0),0)</f>
        <v>3600</v>
      </c>
      <c r="U547">
        <f t="shared" si="8"/>
        <v>34120</v>
      </c>
    </row>
  </sheetData>
  <autoFilter ref="A1:U547" xr:uid="{EC1F9EFF-6663-4A04-A66D-5AC3EE62CE52}">
    <filterColumn colId="4">
      <filters>
        <filter val="22 AWG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53B2-18DA-463F-A7AA-D6BC8E88DA0D}">
  <sheetPr filterMode="1"/>
  <dimension ref="A1:C247"/>
  <sheetViews>
    <sheetView workbookViewId="0">
      <selection activeCell="H72" sqref="H72"/>
    </sheetView>
  </sheetViews>
  <sheetFormatPr defaultRowHeight="15"/>
  <cols>
    <col min="1" max="1" width="16.42578125" customWidth="1"/>
    <col min="2" max="2" width="59.5703125" customWidth="1"/>
    <col min="3" max="3" width="28.28515625" customWidth="1"/>
  </cols>
  <sheetData>
    <row r="1" spans="1:3">
      <c r="A1" s="1" t="s">
        <v>0</v>
      </c>
      <c r="B1" t="s">
        <v>1</v>
      </c>
      <c r="C1" t="s">
        <v>670</v>
      </c>
    </row>
    <row r="2" spans="1:3" hidden="1">
      <c r="A2" s="1" t="s">
        <v>21</v>
      </c>
      <c r="B2" t="s">
        <v>671</v>
      </c>
      <c r="C2" s="2">
        <v>27500</v>
      </c>
    </row>
    <row r="3" spans="1:3" hidden="1">
      <c r="A3" s="1" t="s">
        <v>28</v>
      </c>
      <c r="B3" t="s">
        <v>672</v>
      </c>
      <c r="C3" s="2">
        <v>12000</v>
      </c>
    </row>
    <row r="4" spans="1:3" hidden="1">
      <c r="A4" s="1" t="s">
        <v>30</v>
      </c>
      <c r="B4" t="s">
        <v>673</v>
      </c>
      <c r="C4" s="2">
        <v>260920</v>
      </c>
    </row>
    <row r="5" spans="1:3" hidden="1">
      <c r="A5" s="1" t="s">
        <v>36</v>
      </c>
      <c r="B5" t="s">
        <v>674</v>
      </c>
      <c r="C5" s="2">
        <v>101600</v>
      </c>
    </row>
    <row r="6" spans="1:3" hidden="1">
      <c r="A6" s="1" t="s">
        <v>38</v>
      </c>
      <c r="B6" t="s">
        <v>675</v>
      </c>
      <c r="C6" s="2">
        <v>13100</v>
      </c>
    </row>
    <row r="7" spans="1:3" hidden="1">
      <c r="A7" s="1" t="s">
        <v>40</v>
      </c>
      <c r="B7" t="s">
        <v>676</v>
      </c>
      <c r="C7" s="2">
        <v>112800</v>
      </c>
    </row>
    <row r="8" spans="1:3" hidden="1">
      <c r="A8" s="1" t="s">
        <v>42</v>
      </c>
      <c r="B8" t="s">
        <v>677</v>
      </c>
      <c r="C8" s="2">
        <v>91800</v>
      </c>
    </row>
    <row r="9" spans="1:3" hidden="1">
      <c r="A9" s="1" t="s">
        <v>44</v>
      </c>
      <c r="B9" t="s">
        <v>678</v>
      </c>
      <c r="C9" s="2">
        <v>49000</v>
      </c>
    </row>
    <row r="10" spans="1:3" hidden="1">
      <c r="A10" s="1" t="s">
        <v>73</v>
      </c>
      <c r="B10" t="s">
        <v>679</v>
      </c>
      <c r="C10" s="2">
        <v>55000</v>
      </c>
    </row>
    <row r="11" spans="1:3" hidden="1">
      <c r="A11" s="1" t="s">
        <v>76</v>
      </c>
      <c r="B11" t="s">
        <v>680</v>
      </c>
      <c r="C11" s="2">
        <v>163700</v>
      </c>
    </row>
    <row r="12" spans="1:3" hidden="1">
      <c r="A12" s="1" t="s">
        <v>78</v>
      </c>
      <c r="B12" t="s">
        <v>681</v>
      </c>
      <c r="C12" s="2">
        <v>8670</v>
      </c>
    </row>
    <row r="13" spans="1:3" hidden="1">
      <c r="A13" s="1" t="s">
        <v>84</v>
      </c>
      <c r="B13" t="s">
        <v>682</v>
      </c>
      <c r="C13" s="2">
        <v>18760</v>
      </c>
    </row>
    <row r="14" spans="1:3" hidden="1">
      <c r="A14" s="1" t="s">
        <v>90</v>
      </c>
      <c r="B14" t="s">
        <v>683</v>
      </c>
      <c r="C14" s="2">
        <v>13110</v>
      </c>
    </row>
    <row r="15" spans="1:3" hidden="1">
      <c r="A15" s="1" t="s">
        <v>92</v>
      </c>
      <c r="B15" t="s">
        <v>684</v>
      </c>
      <c r="C15" s="2">
        <v>3600</v>
      </c>
    </row>
    <row r="16" spans="1:3" hidden="1">
      <c r="A16" s="1" t="s">
        <v>93</v>
      </c>
      <c r="B16" t="s">
        <v>685</v>
      </c>
      <c r="C16" s="2">
        <v>7650</v>
      </c>
    </row>
    <row r="17" spans="1:3" hidden="1">
      <c r="A17" s="1" t="s">
        <v>95</v>
      </c>
      <c r="B17" t="s">
        <v>686</v>
      </c>
      <c r="C17" s="2">
        <v>4520</v>
      </c>
    </row>
    <row r="18" spans="1:3" hidden="1">
      <c r="A18" s="1" t="s">
        <v>96</v>
      </c>
      <c r="B18" t="s">
        <v>687</v>
      </c>
      <c r="C18" s="2">
        <v>3800</v>
      </c>
    </row>
    <row r="19" spans="1:3" hidden="1">
      <c r="A19" s="1" t="s">
        <v>97</v>
      </c>
      <c r="B19" t="s">
        <v>688</v>
      </c>
      <c r="C19" s="2">
        <v>7750</v>
      </c>
    </row>
    <row r="20" spans="1:3" hidden="1">
      <c r="A20" s="1" t="s">
        <v>107</v>
      </c>
      <c r="B20" t="s">
        <v>689</v>
      </c>
      <c r="C20" s="2">
        <v>8950</v>
      </c>
    </row>
    <row r="21" spans="1:3" hidden="1">
      <c r="A21" s="1" t="s">
        <v>115</v>
      </c>
      <c r="B21" t="s">
        <v>690</v>
      </c>
      <c r="C21" s="2">
        <v>6000</v>
      </c>
    </row>
    <row r="22" spans="1:3" hidden="1">
      <c r="A22" s="1" t="s">
        <v>121</v>
      </c>
      <c r="B22" t="s">
        <v>691</v>
      </c>
      <c r="C22" s="2">
        <v>10420</v>
      </c>
    </row>
    <row r="23" spans="1:3" hidden="1">
      <c r="A23" s="1" t="s">
        <v>123</v>
      </c>
      <c r="B23" t="s">
        <v>692</v>
      </c>
      <c r="C23" s="2">
        <v>5900</v>
      </c>
    </row>
    <row r="24" spans="1:3" hidden="1">
      <c r="A24" s="1" t="s">
        <v>127</v>
      </c>
      <c r="B24" t="s">
        <v>693</v>
      </c>
      <c r="C24" s="2">
        <v>3580</v>
      </c>
    </row>
    <row r="25" spans="1:3" hidden="1">
      <c r="A25" s="1" t="s">
        <v>143</v>
      </c>
      <c r="B25" t="s">
        <v>694</v>
      </c>
      <c r="C25" s="2">
        <v>5500</v>
      </c>
    </row>
    <row r="26" spans="1:3" hidden="1">
      <c r="A26" s="1" t="s">
        <v>151</v>
      </c>
      <c r="B26" t="s">
        <v>695</v>
      </c>
      <c r="C26" s="2">
        <v>5160</v>
      </c>
    </row>
    <row r="27" spans="1:3" hidden="1">
      <c r="A27" s="1" t="s">
        <v>155</v>
      </c>
      <c r="B27" t="s">
        <v>696</v>
      </c>
      <c r="C27" s="2">
        <v>3650</v>
      </c>
    </row>
    <row r="28" spans="1:3" hidden="1">
      <c r="A28" s="1" t="s">
        <v>159</v>
      </c>
      <c r="B28" t="s">
        <v>697</v>
      </c>
      <c r="C28" s="2">
        <v>4500</v>
      </c>
    </row>
    <row r="29" spans="1:3" hidden="1">
      <c r="A29" s="1" t="s">
        <v>163</v>
      </c>
      <c r="B29" t="s">
        <v>698</v>
      </c>
      <c r="C29" s="2">
        <v>6820</v>
      </c>
    </row>
    <row r="30" spans="1:3" hidden="1">
      <c r="A30" s="1" t="s">
        <v>171</v>
      </c>
      <c r="B30" t="s">
        <v>699</v>
      </c>
      <c r="C30" s="2">
        <v>77322</v>
      </c>
    </row>
    <row r="31" spans="1:3" hidden="1">
      <c r="A31" s="1" t="s">
        <v>174</v>
      </c>
      <c r="B31" t="s">
        <v>700</v>
      </c>
      <c r="C31" s="2">
        <v>11800</v>
      </c>
    </row>
    <row r="32" spans="1:3" hidden="1">
      <c r="A32" s="1" t="s">
        <v>175</v>
      </c>
      <c r="B32" t="s">
        <v>701</v>
      </c>
      <c r="C32" s="2">
        <v>12130</v>
      </c>
    </row>
    <row r="33" spans="1:3" hidden="1">
      <c r="A33" s="1" t="s">
        <v>178</v>
      </c>
      <c r="B33" t="s">
        <v>702</v>
      </c>
      <c r="C33" s="2">
        <v>823886</v>
      </c>
    </row>
    <row r="34" spans="1:3" hidden="1">
      <c r="A34" s="1" t="s">
        <v>180</v>
      </c>
      <c r="B34" t="s">
        <v>703</v>
      </c>
      <c r="C34" s="2">
        <v>11500</v>
      </c>
    </row>
    <row r="35" spans="1:3" hidden="1">
      <c r="A35" s="1" t="s">
        <v>181</v>
      </c>
      <c r="B35" t="s">
        <v>704</v>
      </c>
      <c r="C35" s="2">
        <v>245530</v>
      </c>
    </row>
    <row r="36" spans="1:3" hidden="1">
      <c r="A36" s="1" t="s">
        <v>182</v>
      </c>
      <c r="B36" t="s">
        <v>705</v>
      </c>
      <c r="C36" s="2">
        <v>243650</v>
      </c>
    </row>
    <row r="37" spans="1:3" hidden="1">
      <c r="A37" s="1" t="s">
        <v>184</v>
      </c>
      <c r="B37" t="s">
        <v>706</v>
      </c>
      <c r="C37" s="2">
        <v>55700</v>
      </c>
    </row>
    <row r="38" spans="1:3" hidden="1">
      <c r="A38" s="1" t="s">
        <v>186</v>
      </c>
      <c r="B38" t="s">
        <v>707</v>
      </c>
      <c r="C38" s="2">
        <v>7550</v>
      </c>
    </row>
    <row r="39" spans="1:3" hidden="1">
      <c r="A39" s="1" t="s">
        <v>187</v>
      </c>
      <c r="B39" t="s">
        <v>708</v>
      </c>
      <c r="C39" s="2">
        <v>21000</v>
      </c>
    </row>
    <row r="40" spans="1:3" hidden="1">
      <c r="A40" s="1" t="s">
        <v>188</v>
      </c>
      <c r="B40" t="s">
        <v>709</v>
      </c>
      <c r="C40" s="2">
        <v>22000</v>
      </c>
    </row>
    <row r="41" spans="1:3" hidden="1">
      <c r="A41" s="1" t="s">
        <v>190</v>
      </c>
      <c r="B41" t="s">
        <v>710</v>
      </c>
      <c r="C41" s="2">
        <v>220900</v>
      </c>
    </row>
    <row r="42" spans="1:3" hidden="1">
      <c r="A42" s="1" t="s">
        <v>192</v>
      </c>
      <c r="B42" t="s">
        <v>711</v>
      </c>
      <c r="C42" s="2">
        <v>284432</v>
      </c>
    </row>
    <row r="43" spans="1:3" hidden="1">
      <c r="A43" s="1" t="s">
        <v>196</v>
      </c>
      <c r="B43" t="s">
        <v>712</v>
      </c>
      <c r="C43" s="2">
        <v>4400</v>
      </c>
    </row>
    <row r="44" spans="1:3" hidden="1">
      <c r="A44" s="1" t="s">
        <v>199</v>
      </c>
      <c r="B44" t="s">
        <v>713</v>
      </c>
      <c r="C44" s="2">
        <v>179682</v>
      </c>
    </row>
    <row r="45" spans="1:3" hidden="1">
      <c r="A45" s="1" t="s">
        <v>202</v>
      </c>
      <c r="B45" t="s">
        <v>714</v>
      </c>
      <c r="C45" s="2">
        <v>49700</v>
      </c>
    </row>
    <row r="46" spans="1:3" hidden="1">
      <c r="A46" s="1" t="s">
        <v>203</v>
      </c>
      <c r="B46" t="s">
        <v>715</v>
      </c>
      <c r="C46" s="2">
        <v>312600</v>
      </c>
    </row>
    <row r="47" spans="1:3" hidden="1">
      <c r="A47" s="1" t="s">
        <v>208</v>
      </c>
      <c r="B47" t="s">
        <v>716</v>
      </c>
      <c r="C47" s="2">
        <v>5000</v>
      </c>
    </row>
    <row r="48" spans="1:3" hidden="1">
      <c r="A48" s="1" t="s">
        <v>209</v>
      </c>
      <c r="B48" t="s">
        <v>717</v>
      </c>
      <c r="C48" s="2">
        <v>15500</v>
      </c>
    </row>
    <row r="49" spans="1:3" hidden="1">
      <c r="A49" s="1" t="s">
        <v>211</v>
      </c>
      <c r="B49" t="s">
        <v>718</v>
      </c>
      <c r="C49" s="2">
        <v>11630</v>
      </c>
    </row>
    <row r="50" spans="1:3" hidden="1">
      <c r="A50" s="1" t="s">
        <v>212</v>
      </c>
      <c r="B50" t="s">
        <v>719</v>
      </c>
      <c r="C50" s="2">
        <v>109473</v>
      </c>
    </row>
    <row r="51" spans="1:3" hidden="1">
      <c r="A51" s="1" t="s">
        <v>213</v>
      </c>
      <c r="B51" t="s">
        <v>720</v>
      </c>
      <c r="C51" s="2">
        <v>65800</v>
      </c>
    </row>
    <row r="52" spans="1:3" hidden="1">
      <c r="A52" s="1" t="s">
        <v>215</v>
      </c>
      <c r="B52" t="s">
        <v>721</v>
      </c>
      <c r="C52" s="2">
        <v>62500</v>
      </c>
    </row>
    <row r="53" spans="1:3" hidden="1">
      <c r="A53" s="1" t="s">
        <v>217</v>
      </c>
      <c r="B53" t="s">
        <v>722</v>
      </c>
      <c r="C53" s="2">
        <v>194700</v>
      </c>
    </row>
    <row r="54" spans="1:3" hidden="1">
      <c r="A54" s="1" t="s">
        <v>218</v>
      </c>
      <c r="B54" t="s">
        <v>723</v>
      </c>
      <c r="C54" s="2">
        <v>20100</v>
      </c>
    </row>
    <row r="55" spans="1:3" hidden="1">
      <c r="A55" s="1" t="s">
        <v>219</v>
      </c>
      <c r="B55" t="s">
        <v>724</v>
      </c>
      <c r="C55" s="2">
        <v>118400</v>
      </c>
    </row>
    <row r="56" spans="1:3">
      <c r="A56" s="1" t="s">
        <v>222</v>
      </c>
      <c r="B56" t="s">
        <v>725</v>
      </c>
      <c r="C56" s="2">
        <v>18650</v>
      </c>
    </row>
    <row r="57" spans="1:3">
      <c r="A57" s="1" t="s">
        <v>223</v>
      </c>
      <c r="B57" t="s">
        <v>726</v>
      </c>
      <c r="C57" s="2">
        <v>23300</v>
      </c>
    </row>
    <row r="58" spans="1:3">
      <c r="A58" s="1" t="s">
        <v>227</v>
      </c>
      <c r="B58" t="s">
        <v>727</v>
      </c>
      <c r="C58" s="2">
        <v>92300</v>
      </c>
    </row>
    <row r="59" spans="1:3">
      <c r="A59" s="1" t="s">
        <v>228</v>
      </c>
      <c r="B59" t="s">
        <v>728</v>
      </c>
      <c r="C59" s="2">
        <v>5000</v>
      </c>
    </row>
    <row r="60" spans="1:3">
      <c r="A60" s="1" t="s">
        <v>231</v>
      </c>
      <c r="B60" t="s">
        <v>729</v>
      </c>
      <c r="C60" s="2">
        <v>5500</v>
      </c>
    </row>
    <row r="61" spans="1:3">
      <c r="A61" s="1" t="s">
        <v>232</v>
      </c>
      <c r="B61" t="s">
        <v>730</v>
      </c>
      <c r="C61" s="2">
        <v>8700</v>
      </c>
    </row>
    <row r="62" spans="1:3">
      <c r="A62" s="1" t="s">
        <v>234</v>
      </c>
      <c r="B62" t="s">
        <v>731</v>
      </c>
      <c r="C62" s="2">
        <v>21000</v>
      </c>
    </row>
    <row r="63" spans="1:3">
      <c r="A63" s="1" t="s">
        <v>235</v>
      </c>
      <c r="B63" t="s">
        <v>732</v>
      </c>
      <c r="C63" s="2">
        <v>294949</v>
      </c>
    </row>
    <row r="64" spans="1:3">
      <c r="A64" s="1" t="s">
        <v>236</v>
      </c>
      <c r="B64" t="s">
        <v>733</v>
      </c>
      <c r="C64" s="2">
        <v>200160</v>
      </c>
    </row>
    <row r="65" spans="1:3">
      <c r="A65" s="1" t="s">
        <v>238</v>
      </c>
      <c r="B65" t="s">
        <v>734</v>
      </c>
      <c r="C65" s="2">
        <v>119000</v>
      </c>
    </row>
    <row r="66" spans="1:3">
      <c r="A66" s="1" t="s">
        <v>239</v>
      </c>
      <c r="B66" t="s">
        <v>735</v>
      </c>
      <c r="C66" s="2">
        <v>9280</v>
      </c>
    </row>
    <row r="67" spans="1:3">
      <c r="A67" s="1" t="s">
        <v>240</v>
      </c>
      <c r="B67" t="s">
        <v>736</v>
      </c>
      <c r="C67" s="2">
        <v>52440</v>
      </c>
    </row>
    <row r="68" spans="1:3">
      <c r="A68" s="1" t="s">
        <v>241</v>
      </c>
      <c r="B68" t="s">
        <v>737</v>
      </c>
      <c r="C68" s="2">
        <v>219986</v>
      </c>
    </row>
    <row r="69" spans="1:3">
      <c r="A69" s="1" t="s">
        <v>242</v>
      </c>
      <c r="B69" t="s">
        <v>738</v>
      </c>
      <c r="C69" s="2">
        <v>5400</v>
      </c>
    </row>
    <row r="70" spans="1:3">
      <c r="A70" s="1" t="s">
        <v>246</v>
      </c>
      <c r="B70" t="s">
        <v>739</v>
      </c>
      <c r="C70" s="2">
        <v>7200</v>
      </c>
    </row>
    <row r="71" spans="1:3">
      <c r="A71" s="1" t="s">
        <v>247</v>
      </c>
      <c r="B71" t="s">
        <v>740</v>
      </c>
      <c r="C71" s="2">
        <v>5480</v>
      </c>
    </row>
    <row r="72" spans="1:3">
      <c r="A72" s="1" t="s">
        <v>249</v>
      </c>
      <c r="B72" t="s">
        <v>741</v>
      </c>
      <c r="C72" s="2">
        <v>10920</v>
      </c>
    </row>
    <row r="73" spans="1:3">
      <c r="A73" s="1" t="s">
        <v>250</v>
      </c>
      <c r="B73" t="s">
        <v>742</v>
      </c>
      <c r="C73" s="2">
        <v>2500</v>
      </c>
    </row>
    <row r="74" spans="1:3">
      <c r="A74" s="1" t="s">
        <v>251</v>
      </c>
      <c r="B74" t="s">
        <v>743</v>
      </c>
      <c r="C74" s="2">
        <v>4100</v>
      </c>
    </row>
    <row r="75" spans="1:3">
      <c r="A75" s="1" t="s">
        <v>254</v>
      </c>
      <c r="B75" t="s">
        <v>744</v>
      </c>
      <c r="C75" s="2">
        <v>6150</v>
      </c>
    </row>
    <row r="76" spans="1:3">
      <c r="A76" s="1" t="s">
        <v>259</v>
      </c>
      <c r="B76" t="s">
        <v>745</v>
      </c>
      <c r="C76" s="2">
        <v>14830</v>
      </c>
    </row>
    <row r="77" spans="1:3">
      <c r="A77" s="1" t="s">
        <v>270</v>
      </c>
      <c r="B77" t="s">
        <v>746</v>
      </c>
      <c r="C77" s="2">
        <v>8500</v>
      </c>
    </row>
    <row r="78" spans="1:3">
      <c r="A78" s="1" t="s">
        <v>272</v>
      </c>
      <c r="B78" t="s">
        <v>747</v>
      </c>
      <c r="C78" s="2">
        <v>4200</v>
      </c>
    </row>
    <row r="79" spans="1:3">
      <c r="A79" s="1" t="s">
        <v>273</v>
      </c>
      <c r="B79" t="s">
        <v>748</v>
      </c>
      <c r="C79" s="2">
        <v>350080</v>
      </c>
    </row>
    <row r="80" spans="1:3">
      <c r="A80" s="1" t="s">
        <v>288</v>
      </c>
      <c r="B80" t="s">
        <v>749</v>
      </c>
      <c r="C80" s="2">
        <v>9831</v>
      </c>
    </row>
    <row r="81" spans="1:3">
      <c r="A81" s="1" t="s">
        <v>290</v>
      </c>
      <c r="B81" t="s">
        <v>750</v>
      </c>
      <c r="C81" s="2">
        <v>6150</v>
      </c>
    </row>
    <row r="82" spans="1:3">
      <c r="A82" s="1" t="s">
        <v>293</v>
      </c>
      <c r="B82" t="s">
        <v>751</v>
      </c>
      <c r="C82" s="2">
        <v>12550</v>
      </c>
    </row>
    <row r="83" spans="1:3">
      <c r="A83" s="1" t="s">
        <v>298</v>
      </c>
      <c r="B83" t="s">
        <v>752</v>
      </c>
      <c r="C83" s="2">
        <v>8600</v>
      </c>
    </row>
    <row r="84" spans="1:3">
      <c r="A84" s="1" t="s">
        <v>307</v>
      </c>
      <c r="B84" t="s">
        <v>753</v>
      </c>
      <c r="C84" s="2">
        <v>40830</v>
      </c>
    </row>
    <row r="85" spans="1:3">
      <c r="A85" s="1" t="s">
        <v>308</v>
      </c>
      <c r="B85" t="s">
        <v>754</v>
      </c>
      <c r="C85" s="2">
        <v>12200</v>
      </c>
    </row>
    <row r="86" spans="1:3">
      <c r="A86" s="1" t="s">
        <v>309</v>
      </c>
      <c r="B86" t="s">
        <v>755</v>
      </c>
      <c r="C86" s="2">
        <v>39740</v>
      </c>
    </row>
    <row r="87" spans="1:3">
      <c r="A87" s="1" t="s">
        <v>311</v>
      </c>
      <c r="B87" t="s">
        <v>756</v>
      </c>
      <c r="C87" s="2">
        <v>51000</v>
      </c>
    </row>
    <row r="88" spans="1:3">
      <c r="A88" s="1" t="s">
        <v>319</v>
      </c>
      <c r="B88" t="s">
        <v>757</v>
      </c>
      <c r="C88" s="2">
        <v>78450</v>
      </c>
    </row>
    <row r="89" spans="1:3">
      <c r="A89" s="1" t="s">
        <v>322</v>
      </c>
      <c r="B89" t="s">
        <v>758</v>
      </c>
      <c r="C89" s="2">
        <v>16660</v>
      </c>
    </row>
    <row r="90" spans="1:3">
      <c r="A90" s="1" t="s">
        <v>337</v>
      </c>
      <c r="B90" t="s">
        <v>759</v>
      </c>
      <c r="C90" s="2">
        <v>3700</v>
      </c>
    </row>
    <row r="91" spans="1:3">
      <c r="A91" s="1" t="s">
        <v>339</v>
      </c>
      <c r="B91" t="s">
        <v>760</v>
      </c>
      <c r="C91" s="2">
        <v>6750</v>
      </c>
    </row>
    <row r="92" spans="1:3">
      <c r="A92" s="1" t="s">
        <v>340</v>
      </c>
      <c r="B92" t="s">
        <v>761</v>
      </c>
      <c r="C92" s="2">
        <v>11100</v>
      </c>
    </row>
    <row r="93" spans="1:3">
      <c r="A93" s="1" t="s">
        <v>346</v>
      </c>
      <c r="B93" t="s">
        <v>762</v>
      </c>
      <c r="C93" s="2">
        <v>4450</v>
      </c>
    </row>
    <row r="94" spans="1:3">
      <c r="A94" s="1" t="s">
        <v>347</v>
      </c>
      <c r="B94" t="s">
        <v>763</v>
      </c>
      <c r="C94" s="2">
        <v>10400</v>
      </c>
    </row>
    <row r="95" spans="1:3">
      <c r="A95" s="1" t="s">
        <v>350</v>
      </c>
      <c r="B95" t="s">
        <v>764</v>
      </c>
      <c r="C95" s="2">
        <v>2800</v>
      </c>
    </row>
    <row r="96" spans="1:3">
      <c r="A96" s="1" t="s">
        <v>351</v>
      </c>
      <c r="B96" t="s">
        <v>765</v>
      </c>
      <c r="C96" s="2">
        <v>12300</v>
      </c>
    </row>
    <row r="97" spans="1:3">
      <c r="A97" s="1" t="s">
        <v>362</v>
      </c>
      <c r="B97" t="s">
        <v>766</v>
      </c>
      <c r="C97" s="2">
        <v>6500</v>
      </c>
    </row>
    <row r="98" spans="1:3">
      <c r="A98" s="1" t="s">
        <v>375</v>
      </c>
      <c r="B98" t="s">
        <v>767</v>
      </c>
      <c r="C98" s="2">
        <v>3700</v>
      </c>
    </row>
    <row r="99" spans="1:3">
      <c r="A99" s="1" t="s">
        <v>395</v>
      </c>
      <c r="B99" t="s">
        <v>768</v>
      </c>
      <c r="C99" s="2">
        <v>23100</v>
      </c>
    </row>
    <row r="100" spans="1:3">
      <c r="A100" s="1" t="s">
        <v>397</v>
      </c>
      <c r="B100" t="s">
        <v>769</v>
      </c>
      <c r="C100" s="2">
        <v>3000</v>
      </c>
    </row>
    <row r="101" spans="1:3">
      <c r="A101" s="1" t="s">
        <v>400</v>
      </c>
      <c r="B101" t="s">
        <v>770</v>
      </c>
      <c r="C101" s="2">
        <v>20200</v>
      </c>
    </row>
    <row r="102" spans="1:3">
      <c r="A102" s="1" t="s">
        <v>402</v>
      </c>
      <c r="B102" t="s">
        <v>771</v>
      </c>
      <c r="C102" s="2">
        <v>9400</v>
      </c>
    </row>
    <row r="103" spans="1:3">
      <c r="A103" s="1" t="s">
        <v>406</v>
      </c>
      <c r="B103" t="s">
        <v>772</v>
      </c>
      <c r="C103" s="2">
        <v>3490</v>
      </c>
    </row>
    <row r="104" spans="1:3">
      <c r="A104" s="1" t="s">
        <v>409</v>
      </c>
      <c r="B104" t="s">
        <v>773</v>
      </c>
      <c r="C104" s="2">
        <v>7350</v>
      </c>
    </row>
    <row r="105" spans="1:3">
      <c r="A105" s="1" t="s">
        <v>412</v>
      </c>
      <c r="B105" t="s">
        <v>774</v>
      </c>
      <c r="C105" s="2">
        <v>5310</v>
      </c>
    </row>
    <row r="106" spans="1:3">
      <c r="A106" s="1" t="s">
        <v>414</v>
      </c>
      <c r="B106" t="s">
        <v>775</v>
      </c>
      <c r="C106" s="2">
        <v>13300</v>
      </c>
    </row>
    <row r="107" spans="1:3">
      <c r="A107" s="1" t="s">
        <v>416</v>
      </c>
      <c r="B107" t="s">
        <v>776</v>
      </c>
      <c r="C107" s="2">
        <v>8500</v>
      </c>
    </row>
    <row r="108" spans="1:3">
      <c r="A108" s="1" t="s">
        <v>418</v>
      </c>
      <c r="B108" t="s">
        <v>777</v>
      </c>
      <c r="C108" s="2">
        <v>6000</v>
      </c>
    </row>
    <row r="109" spans="1:3">
      <c r="A109" s="1" t="s">
        <v>420</v>
      </c>
      <c r="B109" t="s">
        <v>778</v>
      </c>
      <c r="C109" s="2">
        <v>2830</v>
      </c>
    </row>
    <row r="110" spans="1:3">
      <c r="A110" s="1" t="s">
        <v>421</v>
      </c>
      <c r="B110" t="s">
        <v>779</v>
      </c>
      <c r="C110" s="2">
        <v>5730</v>
      </c>
    </row>
    <row r="111" spans="1:3">
      <c r="A111" s="1" t="s">
        <v>423</v>
      </c>
      <c r="B111" t="s">
        <v>780</v>
      </c>
      <c r="C111" s="2">
        <v>4840</v>
      </c>
    </row>
    <row r="112" spans="1:3">
      <c r="A112" s="1" t="s">
        <v>424</v>
      </c>
      <c r="B112" t="s">
        <v>781</v>
      </c>
      <c r="C112" s="2">
        <v>3570</v>
      </c>
    </row>
    <row r="113" spans="1:3">
      <c r="A113" s="1" t="s">
        <v>425</v>
      </c>
      <c r="B113" t="s">
        <v>782</v>
      </c>
      <c r="C113" s="2">
        <v>2720</v>
      </c>
    </row>
    <row r="114" spans="1:3">
      <c r="A114" s="1" t="s">
        <v>427</v>
      </c>
      <c r="B114" t="s">
        <v>783</v>
      </c>
      <c r="C114" s="2">
        <v>2840</v>
      </c>
    </row>
    <row r="115" spans="1:3">
      <c r="A115" s="1" t="s">
        <v>432</v>
      </c>
      <c r="B115" t="s">
        <v>784</v>
      </c>
      <c r="C115" s="2">
        <v>61600</v>
      </c>
    </row>
    <row r="116" spans="1:3">
      <c r="A116" s="1" t="s">
        <v>441</v>
      </c>
      <c r="B116" t="s">
        <v>785</v>
      </c>
      <c r="C116" s="2">
        <v>2950</v>
      </c>
    </row>
    <row r="117" spans="1:3">
      <c r="A117" s="1" t="s">
        <v>444</v>
      </c>
      <c r="B117" t="s">
        <v>786</v>
      </c>
      <c r="C117" s="2">
        <v>2700</v>
      </c>
    </row>
    <row r="118" spans="1:3">
      <c r="A118" s="1" t="s">
        <v>446</v>
      </c>
      <c r="B118" t="s">
        <v>787</v>
      </c>
      <c r="C118" s="2">
        <v>2860</v>
      </c>
    </row>
    <row r="119" spans="1:3">
      <c r="A119" s="1" t="s">
        <v>451</v>
      </c>
      <c r="B119" t="s">
        <v>788</v>
      </c>
      <c r="C119" s="2">
        <v>2850</v>
      </c>
    </row>
    <row r="120" spans="1:3">
      <c r="A120" s="1" t="s">
        <v>454</v>
      </c>
      <c r="B120" t="s">
        <v>789</v>
      </c>
      <c r="C120" s="2">
        <v>12120</v>
      </c>
    </row>
    <row r="121" spans="1:3">
      <c r="A121" s="1" t="s">
        <v>476</v>
      </c>
      <c r="B121" t="s">
        <v>790</v>
      </c>
      <c r="C121" s="2">
        <v>3300</v>
      </c>
    </row>
    <row r="122" spans="1:3">
      <c r="A122" s="1" t="s">
        <v>480</v>
      </c>
      <c r="B122" t="s">
        <v>791</v>
      </c>
      <c r="C122" s="2">
        <v>314800</v>
      </c>
    </row>
    <row r="123" spans="1:3">
      <c r="A123" s="1" t="s">
        <v>481</v>
      </c>
      <c r="B123" t="s">
        <v>792</v>
      </c>
      <c r="C123" s="2">
        <v>153700</v>
      </c>
    </row>
    <row r="124" spans="1:3">
      <c r="A124" s="1" t="s">
        <v>482</v>
      </c>
      <c r="B124" t="s">
        <v>793</v>
      </c>
      <c r="C124" s="2">
        <v>413300</v>
      </c>
    </row>
    <row r="125" spans="1:3">
      <c r="A125" s="1" t="s">
        <v>483</v>
      </c>
      <c r="B125" t="s">
        <v>794</v>
      </c>
      <c r="C125">
        <v>700</v>
      </c>
    </row>
    <row r="126" spans="1:3">
      <c r="A126" s="1" t="s">
        <v>484</v>
      </c>
      <c r="B126" t="s">
        <v>795</v>
      </c>
      <c r="C126" s="2">
        <v>266700</v>
      </c>
    </row>
    <row r="127" spans="1:3">
      <c r="A127" s="1" t="s">
        <v>485</v>
      </c>
      <c r="B127" t="s">
        <v>796</v>
      </c>
      <c r="C127" s="2">
        <v>167300</v>
      </c>
    </row>
    <row r="128" spans="1:3">
      <c r="A128" s="1" t="s">
        <v>486</v>
      </c>
      <c r="B128" t="s">
        <v>797</v>
      </c>
      <c r="C128" s="2">
        <v>1534971</v>
      </c>
    </row>
    <row r="129" spans="1:3">
      <c r="A129" s="1" t="s">
        <v>491</v>
      </c>
      <c r="B129" t="s">
        <v>798</v>
      </c>
      <c r="C129" s="2">
        <v>562100</v>
      </c>
    </row>
    <row r="130" spans="1:3">
      <c r="A130" s="1" t="s">
        <v>492</v>
      </c>
      <c r="B130" t="s">
        <v>799</v>
      </c>
      <c r="C130" s="2">
        <v>77000</v>
      </c>
    </row>
    <row r="131" spans="1:3">
      <c r="A131" s="1" t="s">
        <v>493</v>
      </c>
      <c r="B131" t="s">
        <v>799</v>
      </c>
      <c r="C131" s="2">
        <v>244400</v>
      </c>
    </row>
    <row r="132" spans="1:3">
      <c r="A132" s="1" t="s">
        <v>494</v>
      </c>
      <c r="B132" t="s">
        <v>800</v>
      </c>
      <c r="C132" s="2">
        <v>96000</v>
      </c>
    </row>
    <row r="133" spans="1:3">
      <c r="A133" s="1" t="s">
        <v>495</v>
      </c>
      <c r="B133" t="s">
        <v>801</v>
      </c>
      <c r="C133" s="2">
        <v>108600</v>
      </c>
    </row>
    <row r="134" spans="1:3">
      <c r="A134" s="1" t="s">
        <v>496</v>
      </c>
      <c r="B134" t="s">
        <v>802</v>
      </c>
      <c r="C134" s="2">
        <v>75120</v>
      </c>
    </row>
    <row r="135" spans="1:3">
      <c r="A135" s="1" t="s">
        <v>497</v>
      </c>
      <c r="B135" t="s">
        <v>803</v>
      </c>
      <c r="C135" s="2">
        <v>1300</v>
      </c>
    </row>
    <row r="136" spans="1:3">
      <c r="A136" s="1" t="s">
        <v>501</v>
      </c>
      <c r="B136" t="s">
        <v>804</v>
      </c>
      <c r="C136" s="2">
        <v>104200</v>
      </c>
    </row>
    <row r="137" spans="1:3">
      <c r="A137" s="1" t="s">
        <v>502</v>
      </c>
      <c r="B137" t="s">
        <v>805</v>
      </c>
      <c r="C137" s="2">
        <v>117000</v>
      </c>
    </row>
    <row r="138" spans="1:3">
      <c r="A138" s="1" t="s">
        <v>503</v>
      </c>
      <c r="B138" t="s">
        <v>806</v>
      </c>
      <c r="C138" s="2">
        <v>541505</v>
      </c>
    </row>
    <row r="139" spans="1:3">
      <c r="A139" s="1" t="s">
        <v>507</v>
      </c>
      <c r="B139" t="s">
        <v>807</v>
      </c>
      <c r="C139" s="2">
        <v>436700</v>
      </c>
    </row>
    <row r="140" spans="1:3">
      <c r="A140" s="1" t="s">
        <v>508</v>
      </c>
      <c r="B140" t="s">
        <v>808</v>
      </c>
      <c r="C140" s="2">
        <v>60000</v>
      </c>
    </row>
    <row r="141" spans="1:3">
      <c r="A141" s="1" t="s">
        <v>509</v>
      </c>
      <c r="B141" t="s">
        <v>809</v>
      </c>
      <c r="C141" s="2">
        <v>170000</v>
      </c>
    </row>
    <row r="142" spans="1:3">
      <c r="A142" s="1" t="s">
        <v>511</v>
      </c>
      <c r="B142" t="s">
        <v>810</v>
      </c>
      <c r="C142" s="2">
        <v>60000</v>
      </c>
    </row>
    <row r="143" spans="1:3">
      <c r="A143" s="1" t="s">
        <v>512</v>
      </c>
      <c r="B143" t="s">
        <v>811</v>
      </c>
      <c r="C143" s="2">
        <v>22850</v>
      </c>
    </row>
    <row r="144" spans="1:3">
      <c r="A144" s="1" t="s">
        <v>513</v>
      </c>
      <c r="B144" t="s">
        <v>812</v>
      </c>
      <c r="C144" s="2">
        <v>59800</v>
      </c>
    </row>
    <row r="145" spans="1:3">
      <c r="A145" s="1" t="s">
        <v>514</v>
      </c>
      <c r="B145" t="s">
        <v>813</v>
      </c>
      <c r="C145" s="2">
        <v>17500</v>
      </c>
    </row>
    <row r="146" spans="1:3">
      <c r="A146" s="1" t="s">
        <v>516</v>
      </c>
      <c r="B146" t="s">
        <v>814</v>
      </c>
      <c r="C146" s="2">
        <v>43700</v>
      </c>
    </row>
    <row r="147" spans="1:3">
      <c r="A147" s="1" t="s">
        <v>518</v>
      </c>
      <c r="B147" t="s">
        <v>815</v>
      </c>
      <c r="C147" s="2">
        <v>50875</v>
      </c>
    </row>
    <row r="148" spans="1:3">
      <c r="A148" s="1" t="s">
        <v>519</v>
      </c>
      <c r="B148" t="s">
        <v>816</v>
      </c>
      <c r="C148" s="2">
        <v>78760</v>
      </c>
    </row>
    <row r="149" spans="1:3">
      <c r="A149" s="1" t="s">
        <v>521</v>
      </c>
      <c r="B149" t="s">
        <v>817</v>
      </c>
      <c r="C149" s="2">
        <v>60000</v>
      </c>
    </row>
    <row r="150" spans="1:3">
      <c r="A150" s="1" t="s">
        <v>522</v>
      </c>
      <c r="B150" t="s">
        <v>818</v>
      </c>
      <c r="C150" s="2">
        <v>18300</v>
      </c>
    </row>
    <row r="151" spans="1:3">
      <c r="A151" s="1" t="s">
        <v>524</v>
      </c>
      <c r="B151" t="s">
        <v>819</v>
      </c>
      <c r="C151" s="2">
        <v>16000</v>
      </c>
    </row>
    <row r="152" spans="1:3">
      <c r="A152" s="1" t="s">
        <v>525</v>
      </c>
      <c r="B152" t="s">
        <v>820</v>
      </c>
      <c r="C152" s="2">
        <v>29500</v>
      </c>
    </row>
    <row r="153" spans="1:3">
      <c r="A153" s="1" t="s">
        <v>527</v>
      </c>
      <c r="B153" t="s">
        <v>821</v>
      </c>
      <c r="C153" s="2">
        <v>10000</v>
      </c>
    </row>
    <row r="154" spans="1:3">
      <c r="A154" s="1" t="s">
        <v>539</v>
      </c>
      <c r="B154" t="s">
        <v>822</v>
      </c>
      <c r="C154" s="2">
        <v>35100</v>
      </c>
    </row>
    <row r="155" spans="1:3">
      <c r="A155" s="1" t="s">
        <v>540</v>
      </c>
      <c r="B155" t="s">
        <v>823</v>
      </c>
      <c r="C155" s="2">
        <v>4100</v>
      </c>
    </row>
    <row r="156" spans="1:3">
      <c r="A156" s="1" t="s">
        <v>543</v>
      </c>
      <c r="B156" t="s">
        <v>824</v>
      </c>
      <c r="C156" s="2">
        <v>16000</v>
      </c>
    </row>
    <row r="157" spans="1:3">
      <c r="A157" s="1" t="s">
        <v>544</v>
      </c>
      <c r="B157" t="s">
        <v>825</v>
      </c>
      <c r="C157" s="2">
        <v>35740</v>
      </c>
    </row>
    <row r="158" spans="1:3">
      <c r="A158" s="1" t="s">
        <v>546</v>
      </c>
      <c r="B158" t="s">
        <v>826</v>
      </c>
      <c r="C158" s="2">
        <v>67000</v>
      </c>
    </row>
    <row r="159" spans="1:3">
      <c r="A159" s="1" t="s">
        <v>548</v>
      </c>
      <c r="B159" t="s">
        <v>827</v>
      </c>
      <c r="C159" s="2">
        <v>7200</v>
      </c>
    </row>
    <row r="160" spans="1:3">
      <c r="A160" s="1" t="s">
        <v>550</v>
      </c>
      <c r="B160" t="s">
        <v>828</v>
      </c>
      <c r="C160" s="2">
        <v>28500</v>
      </c>
    </row>
    <row r="161" spans="1:3">
      <c r="A161" s="1" t="s">
        <v>551</v>
      </c>
      <c r="B161" t="s">
        <v>829</v>
      </c>
      <c r="C161" s="2">
        <v>67200</v>
      </c>
    </row>
    <row r="162" spans="1:3">
      <c r="A162" s="1" t="s">
        <v>552</v>
      </c>
      <c r="B162" t="s">
        <v>830</v>
      </c>
      <c r="C162" s="2">
        <v>65210</v>
      </c>
    </row>
    <row r="163" spans="1:3">
      <c r="A163" s="1" t="s">
        <v>553</v>
      </c>
      <c r="B163" t="s">
        <v>831</v>
      </c>
      <c r="C163" s="2">
        <v>204150</v>
      </c>
    </row>
    <row r="164" spans="1:3">
      <c r="A164" s="1" t="s">
        <v>554</v>
      </c>
      <c r="B164" t="s">
        <v>832</v>
      </c>
      <c r="C164" s="2">
        <v>42000</v>
      </c>
    </row>
    <row r="165" spans="1:3">
      <c r="A165" s="1" t="s">
        <v>556</v>
      </c>
      <c r="B165" t="s">
        <v>833</v>
      </c>
      <c r="C165" s="2">
        <v>897090</v>
      </c>
    </row>
    <row r="166" spans="1:3">
      <c r="A166" s="1" t="s">
        <v>557</v>
      </c>
      <c r="B166" t="s">
        <v>834</v>
      </c>
      <c r="C166" s="2">
        <v>22200</v>
      </c>
    </row>
    <row r="167" spans="1:3">
      <c r="A167" s="1" t="s">
        <v>558</v>
      </c>
      <c r="B167" t="s">
        <v>835</v>
      </c>
      <c r="C167" s="2">
        <v>442310</v>
      </c>
    </row>
    <row r="168" spans="1:3">
      <c r="A168" s="1" t="s">
        <v>559</v>
      </c>
      <c r="B168" t="s">
        <v>836</v>
      </c>
      <c r="C168" s="2">
        <v>180000</v>
      </c>
    </row>
    <row r="169" spans="1:3">
      <c r="A169" s="1" t="s">
        <v>561</v>
      </c>
      <c r="B169" t="s">
        <v>837</v>
      </c>
      <c r="C169" s="2">
        <v>118000</v>
      </c>
    </row>
    <row r="170" spans="1:3">
      <c r="A170" s="1" t="s">
        <v>562</v>
      </c>
      <c r="B170" t="s">
        <v>838</v>
      </c>
      <c r="C170" s="2">
        <v>455450</v>
      </c>
    </row>
    <row r="171" spans="1:3">
      <c r="A171" s="1" t="s">
        <v>563</v>
      </c>
      <c r="B171" t="s">
        <v>839</v>
      </c>
      <c r="C171" s="2">
        <v>61310</v>
      </c>
    </row>
    <row r="172" spans="1:3">
      <c r="A172" s="1" t="s">
        <v>566</v>
      </c>
      <c r="B172" t="s">
        <v>840</v>
      </c>
      <c r="C172" s="2">
        <v>155250</v>
      </c>
    </row>
    <row r="173" spans="1:3">
      <c r="A173" s="1" t="s">
        <v>569</v>
      </c>
      <c r="B173" t="s">
        <v>841</v>
      </c>
      <c r="C173" s="2">
        <v>665850</v>
      </c>
    </row>
    <row r="174" spans="1:3">
      <c r="A174" s="1" t="s">
        <v>570</v>
      </c>
      <c r="B174" t="s">
        <v>842</v>
      </c>
      <c r="C174" s="2">
        <v>107750</v>
      </c>
    </row>
    <row r="175" spans="1:3">
      <c r="A175" s="1" t="s">
        <v>571</v>
      </c>
      <c r="B175" t="s">
        <v>843</v>
      </c>
      <c r="C175" s="2">
        <v>347450</v>
      </c>
    </row>
    <row r="176" spans="1:3">
      <c r="A176" s="1" t="s">
        <v>572</v>
      </c>
      <c r="B176" t="s">
        <v>844</v>
      </c>
      <c r="C176" s="2">
        <v>103930</v>
      </c>
    </row>
    <row r="177" spans="1:3">
      <c r="A177" s="1" t="s">
        <v>573</v>
      </c>
      <c r="B177" t="s">
        <v>845</v>
      </c>
      <c r="C177" s="2">
        <v>26000</v>
      </c>
    </row>
    <row r="178" spans="1:3">
      <c r="A178" s="1" t="s">
        <v>575</v>
      </c>
      <c r="B178" t="s">
        <v>846</v>
      </c>
      <c r="C178" s="2">
        <v>588350</v>
      </c>
    </row>
    <row r="179" spans="1:3">
      <c r="A179" s="1" t="s">
        <v>576</v>
      </c>
      <c r="B179" t="s">
        <v>847</v>
      </c>
      <c r="C179" s="2">
        <v>162200</v>
      </c>
    </row>
    <row r="180" spans="1:3">
      <c r="A180" s="1" t="s">
        <v>577</v>
      </c>
      <c r="B180" t="s">
        <v>848</v>
      </c>
      <c r="C180" s="2">
        <v>13400</v>
      </c>
    </row>
    <row r="181" spans="1:3">
      <c r="A181" s="1" t="s">
        <v>578</v>
      </c>
      <c r="B181" t="s">
        <v>849</v>
      </c>
      <c r="C181" s="2">
        <v>100780</v>
      </c>
    </row>
    <row r="182" spans="1:3">
      <c r="A182" s="1" t="s">
        <v>580</v>
      </c>
      <c r="B182" t="s">
        <v>850</v>
      </c>
      <c r="C182" s="2">
        <v>401000</v>
      </c>
    </row>
    <row r="183" spans="1:3">
      <c r="A183" s="1" t="s">
        <v>581</v>
      </c>
      <c r="B183" t="s">
        <v>851</v>
      </c>
      <c r="C183" s="2">
        <v>177700</v>
      </c>
    </row>
    <row r="184" spans="1:3">
      <c r="A184" s="1" t="s">
        <v>582</v>
      </c>
      <c r="B184" t="s">
        <v>852</v>
      </c>
      <c r="C184" s="2">
        <v>200980</v>
      </c>
    </row>
    <row r="185" spans="1:3">
      <c r="A185" s="1" t="s">
        <v>583</v>
      </c>
      <c r="B185" t="s">
        <v>853</v>
      </c>
      <c r="C185" s="2">
        <v>103100</v>
      </c>
    </row>
    <row r="186" spans="1:3">
      <c r="A186" s="1" t="s">
        <v>584</v>
      </c>
      <c r="B186" t="s">
        <v>854</v>
      </c>
      <c r="C186" s="2">
        <v>152700</v>
      </c>
    </row>
    <row r="187" spans="1:3">
      <c r="A187" s="1" t="s">
        <v>585</v>
      </c>
      <c r="B187" t="s">
        <v>855</v>
      </c>
      <c r="C187" s="2">
        <v>220500</v>
      </c>
    </row>
    <row r="188" spans="1:3">
      <c r="A188" s="1" t="s">
        <v>586</v>
      </c>
      <c r="B188" t="s">
        <v>856</v>
      </c>
      <c r="C188" s="2">
        <v>482690</v>
      </c>
    </row>
    <row r="189" spans="1:3">
      <c r="A189" s="1" t="s">
        <v>587</v>
      </c>
      <c r="B189" t="s">
        <v>857</v>
      </c>
      <c r="C189" s="2">
        <v>156100</v>
      </c>
    </row>
    <row r="190" spans="1:3">
      <c r="A190" s="1" t="s">
        <v>588</v>
      </c>
      <c r="B190" t="s">
        <v>858</v>
      </c>
      <c r="C190" s="2">
        <v>109220</v>
      </c>
    </row>
    <row r="191" spans="1:3">
      <c r="A191" s="1" t="s">
        <v>589</v>
      </c>
      <c r="B191" t="s">
        <v>859</v>
      </c>
      <c r="C191" s="2">
        <v>747000</v>
      </c>
    </row>
    <row r="192" spans="1:3">
      <c r="A192" s="1" t="s">
        <v>590</v>
      </c>
      <c r="B192" t="s">
        <v>860</v>
      </c>
      <c r="C192" s="2">
        <v>39350</v>
      </c>
    </row>
    <row r="193" spans="1:3">
      <c r="A193" s="1" t="s">
        <v>591</v>
      </c>
      <c r="B193" t="s">
        <v>861</v>
      </c>
      <c r="C193" s="2">
        <v>84250</v>
      </c>
    </row>
    <row r="194" spans="1:3">
      <c r="A194" s="1" t="s">
        <v>592</v>
      </c>
      <c r="B194" t="s">
        <v>862</v>
      </c>
      <c r="C194" s="2">
        <v>8000</v>
      </c>
    </row>
    <row r="195" spans="1:3">
      <c r="A195" s="1" t="s">
        <v>593</v>
      </c>
      <c r="B195" t="s">
        <v>863</v>
      </c>
      <c r="C195" s="2">
        <v>24780</v>
      </c>
    </row>
    <row r="196" spans="1:3">
      <c r="A196" s="1" t="s">
        <v>602</v>
      </c>
      <c r="B196" t="s">
        <v>864</v>
      </c>
      <c r="C196" s="2">
        <v>25500</v>
      </c>
    </row>
    <row r="197" spans="1:3">
      <c r="A197" s="1" t="s">
        <v>604</v>
      </c>
      <c r="B197" t="s">
        <v>865</v>
      </c>
      <c r="C197" s="2">
        <v>25800</v>
      </c>
    </row>
    <row r="198" spans="1:3">
      <c r="A198" s="1" t="s">
        <v>607</v>
      </c>
      <c r="B198" t="s">
        <v>866</v>
      </c>
      <c r="C198" s="2">
        <v>17635</v>
      </c>
    </row>
    <row r="199" spans="1:3">
      <c r="A199" s="1" t="s">
        <v>608</v>
      </c>
      <c r="B199" t="s">
        <v>867</v>
      </c>
      <c r="C199" s="2">
        <v>15900</v>
      </c>
    </row>
    <row r="200" spans="1:3">
      <c r="A200" s="1" t="s">
        <v>609</v>
      </c>
      <c r="B200" t="s">
        <v>868</v>
      </c>
      <c r="C200" s="2">
        <v>10530</v>
      </c>
    </row>
    <row r="201" spans="1:3">
      <c r="A201" s="1" t="s">
        <v>610</v>
      </c>
      <c r="B201" t="s">
        <v>869</v>
      </c>
      <c r="C201" s="2">
        <v>10600</v>
      </c>
    </row>
    <row r="202" spans="1:3">
      <c r="A202" s="1" t="s">
        <v>611</v>
      </c>
      <c r="B202" t="s">
        <v>870</v>
      </c>
      <c r="C202" s="2">
        <v>16200</v>
      </c>
    </row>
    <row r="203" spans="1:3">
      <c r="A203" s="1" t="s">
        <v>612</v>
      </c>
      <c r="B203" t="s">
        <v>871</v>
      </c>
      <c r="C203" s="2">
        <v>16320</v>
      </c>
    </row>
    <row r="204" spans="1:3">
      <c r="A204" s="1" t="s">
        <v>613</v>
      </c>
      <c r="B204" t="s">
        <v>872</v>
      </c>
      <c r="C204" s="2">
        <v>15740</v>
      </c>
    </row>
    <row r="205" spans="1:3">
      <c r="A205" s="1" t="s">
        <v>614</v>
      </c>
      <c r="B205" t="s">
        <v>873</v>
      </c>
      <c r="C205" s="2">
        <v>15200</v>
      </c>
    </row>
    <row r="206" spans="1:3">
      <c r="A206" s="1" t="s">
        <v>615</v>
      </c>
      <c r="B206" t="s">
        <v>874</v>
      </c>
      <c r="C206" s="2">
        <v>8220</v>
      </c>
    </row>
    <row r="207" spans="1:3">
      <c r="A207" s="1" t="s">
        <v>616</v>
      </c>
      <c r="B207" t="s">
        <v>874</v>
      </c>
      <c r="C207" s="2">
        <v>9700</v>
      </c>
    </row>
    <row r="208" spans="1:3">
      <c r="A208" s="1" t="s">
        <v>617</v>
      </c>
      <c r="B208" t="s">
        <v>875</v>
      </c>
      <c r="C208" s="2">
        <v>272600</v>
      </c>
    </row>
    <row r="209" spans="1:3">
      <c r="A209" s="1" t="s">
        <v>618</v>
      </c>
      <c r="B209" t="s">
        <v>876</v>
      </c>
      <c r="C209" s="2">
        <v>24200</v>
      </c>
    </row>
    <row r="210" spans="1:3">
      <c r="A210" s="1" t="s">
        <v>621</v>
      </c>
      <c r="B210" t="s">
        <v>877</v>
      </c>
      <c r="C210" s="2">
        <v>354200</v>
      </c>
    </row>
    <row r="211" spans="1:3">
      <c r="A211" s="1" t="s">
        <v>622</v>
      </c>
      <c r="B211" t="s">
        <v>878</v>
      </c>
      <c r="C211" s="2">
        <v>43000</v>
      </c>
    </row>
    <row r="212" spans="1:3">
      <c r="A212" s="1" t="s">
        <v>623</v>
      </c>
      <c r="B212" t="s">
        <v>879</v>
      </c>
      <c r="C212" s="2">
        <v>22000</v>
      </c>
    </row>
    <row r="213" spans="1:3">
      <c r="A213" s="1" t="s">
        <v>625</v>
      </c>
      <c r="B213" t="s">
        <v>880</v>
      </c>
      <c r="C213" s="2">
        <v>27000</v>
      </c>
    </row>
    <row r="214" spans="1:3">
      <c r="A214" s="1" t="s">
        <v>627</v>
      </c>
      <c r="B214" t="s">
        <v>881</v>
      </c>
      <c r="C214" s="2">
        <v>261000</v>
      </c>
    </row>
    <row r="215" spans="1:3">
      <c r="A215" s="1" t="s">
        <v>628</v>
      </c>
      <c r="B215" t="s">
        <v>882</v>
      </c>
      <c r="C215" s="2">
        <v>955900</v>
      </c>
    </row>
    <row r="216" spans="1:3">
      <c r="A216" s="1" t="s">
        <v>629</v>
      </c>
      <c r="B216" t="s">
        <v>883</v>
      </c>
      <c r="C216" s="2">
        <v>147700</v>
      </c>
    </row>
    <row r="217" spans="1:3">
      <c r="A217" s="1" t="s">
        <v>630</v>
      </c>
      <c r="B217" t="s">
        <v>884</v>
      </c>
      <c r="C217" s="2">
        <v>107000</v>
      </c>
    </row>
    <row r="218" spans="1:3">
      <c r="A218" s="1" t="s">
        <v>632</v>
      </c>
      <c r="B218" t="s">
        <v>885</v>
      </c>
      <c r="C218" s="2">
        <v>60600</v>
      </c>
    </row>
    <row r="219" spans="1:3">
      <c r="A219" s="1" t="s">
        <v>633</v>
      </c>
      <c r="B219" t="s">
        <v>886</v>
      </c>
      <c r="C219" s="2">
        <v>547230</v>
      </c>
    </row>
    <row r="220" spans="1:3">
      <c r="A220" s="1" t="s">
        <v>635</v>
      </c>
      <c r="B220" t="s">
        <v>887</v>
      </c>
      <c r="C220" s="2">
        <v>431920</v>
      </c>
    </row>
    <row r="221" spans="1:3">
      <c r="A221" s="1" t="s">
        <v>636</v>
      </c>
      <c r="B221" t="s">
        <v>888</v>
      </c>
      <c r="C221" s="2">
        <v>413300</v>
      </c>
    </row>
    <row r="222" spans="1:3">
      <c r="A222" s="1" t="s">
        <v>637</v>
      </c>
      <c r="B222" t="s">
        <v>889</v>
      </c>
      <c r="C222" s="2">
        <v>60800</v>
      </c>
    </row>
    <row r="223" spans="1:3">
      <c r="A223" s="1" t="s">
        <v>639</v>
      </c>
      <c r="B223" t="s">
        <v>890</v>
      </c>
      <c r="C223" s="2">
        <v>26400</v>
      </c>
    </row>
    <row r="224" spans="1:3">
      <c r="A224" s="1" t="s">
        <v>640</v>
      </c>
      <c r="B224" t="s">
        <v>891</v>
      </c>
      <c r="C224" s="2">
        <v>406050</v>
      </c>
    </row>
    <row r="225" spans="1:3">
      <c r="A225" s="1" t="s">
        <v>641</v>
      </c>
      <c r="B225" t="s">
        <v>892</v>
      </c>
      <c r="C225" s="2">
        <v>38500</v>
      </c>
    </row>
    <row r="226" spans="1:3">
      <c r="A226" s="1" t="s">
        <v>642</v>
      </c>
      <c r="B226" t="s">
        <v>893</v>
      </c>
      <c r="C226" s="2">
        <v>24450</v>
      </c>
    </row>
    <row r="227" spans="1:3">
      <c r="A227" s="1" t="s">
        <v>643</v>
      </c>
      <c r="B227" t="s">
        <v>894</v>
      </c>
      <c r="C227" s="2">
        <v>21800</v>
      </c>
    </row>
    <row r="228" spans="1:3">
      <c r="A228" s="1" t="s">
        <v>645</v>
      </c>
      <c r="B228" t="s">
        <v>895</v>
      </c>
      <c r="C228" s="2">
        <v>6000</v>
      </c>
    </row>
    <row r="229" spans="1:3">
      <c r="A229" s="1" t="s">
        <v>648</v>
      </c>
      <c r="B229" t="s">
        <v>896</v>
      </c>
      <c r="C229" s="2">
        <v>40220</v>
      </c>
    </row>
    <row r="230" spans="1:3">
      <c r="A230" s="1" t="s">
        <v>649</v>
      </c>
      <c r="B230" t="s">
        <v>897</v>
      </c>
      <c r="C230" s="2">
        <v>61100</v>
      </c>
    </row>
    <row r="231" spans="1:3">
      <c r="A231" s="1" t="s">
        <v>650</v>
      </c>
      <c r="B231" t="s">
        <v>898</v>
      </c>
      <c r="C231" s="2">
        <v>11910</v>
      </c>
    </row>
    <row r="232" spans="1:3">
      <c r="A232" s="1" t="s">
        <v>651</v>
      </c>
      <c r="B232" t="s">
        <v>899</v>
      </c>
      <c r="C232" s="2">
        <v>13000</v>
      </c>
    </row>
    <row r="233" spans="1:3">
      <c r="A233" s="1" t="s">
        <v>652</v>
      </c>
      <c r="B233" t="s">
        <v>900</v>
      </c>
      <c r="C233" s="2">
        <v>2000</v>
      </c>
    </row>
    <row r="234" spans="1:3">
      <c r="A234" s="1" t="s">
        <v>653</v>
      </c>
      <c r="B234" t="s">
        <v>901</v>
      </c>
      <c r="C234" s="2">
        <v>111600</v>
      </c>
    </row>
    <row r="235" spans="1:3">
      <c r="A235" s="1" t="s">
        <v>655</v>
      </c>
      <c r="B235" t="s">
        <v>902</v>
      </c>
      <c r="C235" s="2">
        <v>4500</v>
      </c>
    </row>
    <row r="236" spans="1:3">
      <c r="A236" s="1" t="s">
        <v>656</v>
      </c>
      <c r="B236" t="s">
        <v>903</v>
      </c>
      <c r="C236" s="2">
        <v>286600</v>
      </c>
    </row>
    <row r="237" spans="1:3">
      <c r="A237" s="1" t="s">
        <v>657</v>
      </c>
      <c r="B237" t="s">
        <v>904</v>
      </c>
      <c r="C237" s="2">
        <v>25600</v>
      </c>
    </row>
    <row r="238" spans="1:3">
      <c r="A238" s="1" t="s">
        <v>658</v>
      </c>
      <c r="B238" t="s">
        <v>905</v>
      </c>
      <c r="C238" s="2">
        <v>22660</v>
      </c>
    </row>
    <row r="239" spans="1:3">
      <c r="A239" s="1" t="s">
        <v>659</v>
      </c>
      <c r="B239" t="s">
        <v>906</v>
      </c>
      <c r="C239" s="2">
        <v>11000</v>
      </c>
    </row>
    <row r="240" spans="1:3">
      <c r="A240" s="1" t="s">
        <v>662</v>
      </c>
      <c r="B240" t="s">
        <v>907</v>
      </c>
      <c r="C240" s="2">
        <v>55400</v>
      </c>
    </row>
    <row r="241" spans="1:3">
      <c r="A241" s="1" t="s">
        <v>908</v>
      </c>
      <c r="B241" t="s">
        <v>909</v>
      </c>
      <c r="C241" s="2">
        <v>38800</v>
      </c>
    </row>
    <row r="242" spans="1:3">
      <c r="A242" s="1" t="s">
        <v>666</v>
      </c>
      <c r="B242" t="s">
        <v>910</v>
      </c>
      <c r="C242" s="2">
        <v>394700</v>
      </c>
    </row>
    <row r="243" spans="1:3">
      <c r="A243" s="1" t="s">
        <v>667</v>
      </c>
      <c r="B243" t="s">
        <v>911</v>
      </c>
      <c r="C243" s="2">
        <v>2000</v>
      </c>
    </row>
    <row r="244" spans="1:3">
      <c r="A244" s="1" t="s">
        <v>912</v>
      </c>
      <c r="B244" t="s">
        <v>913</v>
      </c>
      <c r="C244" s="2">
        <v>32800</v>
      </c>
    </row>
    <row r="245" spans="1:3">
      <c r="A245" s="1" t="s">
        <v>914</v>
      </c>
      <c r="B245" t="s">
        <v>915</v>
      </c>
      <c r="C245" s="2">
        <v>2400</v>
      </c>
    </row>
    <row r="246" spans="1:3">
      <c r="A246" s="1" t="s">
        <v>916</v>
      </c>
      <c r="B246" t="s">
        <v>917</v>
      </c>
      <c r="C246" s="2">
        <v>2600</v>
      </c>
    </row>
    <row r="247" spans="1:3">
      <c r="A247" s="1" t="s">
        <v>918</v>
      </c>
      <c r="B247" t="s">
        <v>919</v>
      </c>
      <c r="C247" s="2">
        <v>10000</v>
      </c>
    </row>
  </sheetData>
  <autoFilter ref="A1:E55" xr:uid="{7C0A53B2-18DA-463F-A7AA-D6BC8E88DA0D}">
    <filterColumn colId="0">
      <filters>
        <filter val="-------------------------"/>
        <filter val="_x000c_------------------------"/>
        <filter val="BRASCABOS COMP. ELETRO EL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995E-C240-4AFB-9FA2-2BE2F8CD6E8C}">
  <dimension ref="A1:F239"/>
  <sheetViews>
    <sheetView topLeftCell="A214" workbookViewId="0">
      <selection activeCell="E4" sqref="E4"/>
    </sheetView>
  </sheetViews>
  <sheetFormatPr defaultRowHeight="15"/>
  <cols>
    <col min="1" max="1" width="15.7109375" customWidth="1"/>
    <col min="2" max="2" width="41.5703125" customWidth="1"/>
    <col min="3" max="3" width="28.42578125" customWidth="1"/>
  </cols>
  <sheetData>
    <row r="1" spans="1:6">
      <c r="A1" s="1" t="s">
        <v>0</v>
      </c>
      <c r="B1" t="s">
        <v>1</v>
      </c>
      <c r="C1" t="s">
        <v>670</v>
      </c>
      <c r="F1" t="s">
        <v>920</v>
      </c>
    </row>
    <row r="2" spans="1:6">
      <c r="A2" s="1" t="s">
        <v>28</v>
      </c>
      <c r="B2" t="s">
        <v>672</v>
      </c>
      <c r="C2" s="2">
        <v>25330</v>
      </c>
    </row>
    <row r="3" spans="1:6">
      <c r="A3" s="1" t="s">
        <v>30</v>
      </c>
      <c r="B3" t="s">
        <v>673</v>
      </c>
      <c r="C3" s="2">
        <v>262500</v>
      </c>
    </row>
    <row r="4" spans="1:6">
      <c r="A4" s="1" t="s">
        <v>36</v>
      </c>
      <c r="B4" t="s">
        <v>674</v>
      </c>
      <c r="C4" s="2">
        <v>176670</v>
      </c>
    </row>
    <row r="5" spans="1:6">
      <c r="A5" s="1" t="s">
        <v>38</v>
      </c>
      <c r="B5" t="s">
        <v>675</v>
      </c>
      <c r="C5" s="2">
        <v>15310</v>
      </c>
    </row>
    <row r="6" spans="1:6">
      <c r="A6" s="1" t="s">
        <v>40</v>
      </c>
      <c r="B6" t="s">
        <v>676</v>
      </c>
      <c r="C6" s="2">
        <v>102800</v>
      </c>
    </row>
    <row r="7" spans="1:6">
      <c r="A7" s="1" t="s">
        <v>42</v>
      </c>
      <c r="B7" t="s">
        <v>677</v>
      </c>
      <c r="C7" s="2">
        <v>76050</v>
      </c>
    </row>
    <row r="8" spans="1:6">
      <c r="A8" s="1" t="s">
        <v>73</v>
      </c>
      <c r="B8" t="s">
        <v>679</v>
      </c>
      <c r="C8" s="2">
        <v>138620</v>
      </c>
    </row>
    <row r="9" spans="1:6">
      <c r="A9" s="1" t="s">
        <v>76</v>
      </c>
      <c r="B9" t="s">
        <v>680</v>
      </c>
      <c r="C9" s="2">
        <v>171660</v>
      </c>
    </row>
    <row r="10" spans="1:6">
      <c r="A10" s="1" t="s">
        <v>78</v>
      </c>
      <c r="B10" t="s">
        <v>681</v>
      </c>
      <c r="C10" s="2">
        <v>8500</v>
      </c>
    </row>
    <row r="11" spans="1:6">
      <c r="A11" s="1" t="s">
        <v>85</v>
      </c>
      <c r="B11" t="s">
        <v>921</v>
      </c>
      <c r="C11" s="2">
        <v>27600</v>
      </c>
    </row>
    <row r="12" spans="1:6">
      <c r="A12" s="1" t="s">
        <v>87</v>
      </c>
      <c r="B12" t="s">
        <v>922</v>
      </c>
      <c r="C12" s="2">
        <v>5900</v>
      </c>
    </row>
    <row r="13" spans="1:6">
      <c r="A13" s="1" t="s">
        <v>88</v>
      </c>
      <c r="B13" t="s">
        <v>923</v>
      </c>
      <c r="C13" s="2">
        <v>6600</v>
      </c>
    </row>
    <row r="14" spans="1:6">
      <c r="A14" s="1" t="s">
        <v>89</v>
      </c>
      <c r="B14" t="s">
        <v>924</v>
      </c>
      <c r="C14" s="2">
        <v>11200</v>
      </c>
    </row>
    <row r="15" spans="1:6">
      <c r="A15" s="1" t="s">
        <v>90</v>
      </c>
      <c r="B15" t="s">
        <v>683</v>
      </c>
      <c r="C15" s="2">
        <v>20630</v>
      </c>
    </row>
    <row r="16" spans="1:6">
      <c r="A16" s="1" t="s">
        <v>92</v>
      </c>
      <c r="B16" t="s">
        <v>684</v>
      </c>
      <c r="C16" s="2">
        <v>10130</v>
      </c>
    </row>
    <row r="17" spans="1:3">
      <c r="A17" s="1" t="s">
        <v>93</v>
      </c>
      <c r="B17" t="s">
        <v>685</v>
      </c>
      <c r="C17" s="2">
        <v>22520</v>
      </c>
    </row>
    <row r="18" spans="1:3">
      <c r="A18" s="1" t="s">
        <v>95</v>
      </c>
      <c r="B18" t="s">
        <v>686</v>
      </c>
      <c r="C18" s="2">
        <v>10500</v>
      </c>
    </row>
    <row r="19" spans="1:3">
      <c r="A19" s="1" t="s">
        <v>97</v>
      </c>
      <c r="B19" t="s">
        <v>688</v>
      </c>
      <c r="C19" s="2">
        <v>9500</v>
      </c>
    </row>
    <row r="20" spans="1:3">
      <c r="A20" s="1" t="s">
        <v>98</v>
      </c>
      <c r="B20" t="s">
        <v>925</v>
      </c>
      <c r="C20" s="2">
        <v>11150</v>
      </c>
    </row>
    <row r="21" spans="1:3">
      <c r="A21" s="1" t="s">
        <v>100</v>
      </c>
      <c r="B21" t="s">
        <v>926</v>
      </c>
      <c r="C21" s="2">
        <v>12550</v>
      </c>
    </row>
    <row r="22" spans="1:3">
      <c r="A22" s="1" t="s">
        <v>102</v>
      </c>
      <c r="B22" t="s">
        <v>927</v>
      </c>
      <c r="C22" s="2">
        <v>4200</v>
      </c>
    </row>
    <row r="23" spans="1:3">
      <c r="A23" s="1" t="s">
        <v>104</v>
      </c>
      <c r="B23" t="s">
        <v>928</v>
      </c>
      <c r="C23" s="2">
        <v>17480</v>
      </c>
    </row>
    <row r="24" spans="1:3">
      <c r="A24" s="1" t="s">
        <v>106</v>
      </c>
      <c r="B24" t="s">
        <v>929</v>
      </c>
      <c r="C24" s="2">
        <v>5900</v>
      </c>
    </row>
    <row r="25" spans="1:3">
      <c r="A25" s="1" t="s">
        <v>109</v>
      </c>
      <c r="B25" t="s">
        <v>930</v>
      </c>
      <c r="C25" s="2">
        <v>24150</v>
      </c>
    </row>
    <row r="26" spans="1:3">
      <c r="A26" s="1" t="s">
        <v>119</v>
      </c>
      <c r="B26" t="s">
        <v>931</v>
      </c>
      <c r="C26" s="2">
        <v>7300</v>
      </c>
    </row>
    <row r="27" spans="1:3">
      <c r="A27" s="1" t="s">
        <v>125</v>
      </c>
      <c r="B27" t="s">
        <v>932</v>
      </c>
      <c r="C27" s="2">
        <v>12900</v>
      </c>
    </row>
    <row r="28" spans="1:3">
      <c r="A28" s="1" t="s">
        <v>133</v>
      </c>
      <c r="B28" t="s">
        <v>933</v>
      </c>
      <c r="C28" s="2">
        <v>10950</v>
      </c>
    </row>
    <row r="29" spans="1:3">
      <c r="A29" s="1" t="s">
        <v>135</v>
      </c>
      <c r="B29" t="s">
        <v>934</v>
      </c>
      <c r="C29" s="2">
        <v>11000</v>
      </c>
    </row>
    <row r="30" spans="1:3">
      <c r="A30" s="1" t="s">
        <v>137</v>
      </c>
      <c r="B30" t="s">
        <v>935</v>
      </c>
      <c r="C30" s="2">
        <v>19750</v>
      </c>
    </row>
    <row r="31" spans="1:3">
      <c r="A31" s="1" t="s">
        <v>139</v>
      </c>
      <c r="B31" t="s">
        <v>936</v>
      </c>
      <c r="C31" s="2">
        <v>10350</v>
      </c>
    </row>
    <row r="32" spans="1:3">
      <c r="A32" s="1" t="s">
        <v>151</v>
      </c>
      <c r="B32" t="s">
        <v>695</v>
      </c>
      <c r="C32" s="2">
        <v>15500</v>
      </c>
    </row>
    <row r="33" spans="1:3">
      <c r="A33" s="1" t="s">
        <v>153</v>
      </c>
      <c r="B33" t="s">
        <v>937</v>
      </c>
      <c r="C33" s="2">
        <v>21900</v>
      </c>
    </row>
    <row r="34" spans="1:3">
      <c r="A34" s="1" t="s">
        <v>155</v>
      </c>
      <c r="B34" t="s">
        <v>696</v>
      </c>
      <c r="C34" s="2">
        <v>11100</v>
      </c>
    </row>
    <row r="35" spans="1:3">
      <c r="A35" s="1" t="s">
        <v>157</v>
      </c>
      <c r="B35" t="s">
        <v>938</v>
      </c>
      <c r="C35" s="2">
        <v>14700</v>
      </c>
    </row>
    <row r="36" spans="1:3">
      <c r="A36" s="1" t="s">
        <v>161</v>
      </c>
      <c r="B36" t="s">
        <v>939</v>
      </c>
      <c r="C36" s="2">
        <v>12100</v>
      </c>
    </row>
    <row r="37" spans="1:3">
      <c r="A37" s="1" t="s">
        <v>167</v>
      </c>
      <c r="B37" t="s">
        <v>940</v>
      </c>
      <c r="C37" s="2">
        <v>217690</v>
      </c>
    </row>
    <row r="38" spans="1:3">
      <c r="A38" s="1" t="s">
        <v>171</v>
      </c>
      <c r="B38" t="s">
        <v>699</v>
      </c>
      <c r="C38" s="2">
        <v>212000</v>
      </c>
    </row>
    <row r="39" spans="1:3">
      <c r="A39" s="1" t="s">
        <v>173</v>
      </c>
      <c r="B39" t="s">
        <v>941</v>
      </c>
      <c r="C39" s="2">
        <v>45000</v>
      </c>
    </row>
    <row r="40" spans="1:3">
      <c r="A40" s="1" t="s">
        <v>174</v>
      </c>
      <c r="B40" t="s">
        <v>700</v>
      </c>
      <c r="C40" s="2">
        <v>42000</v>
      </c>
    </row>
    <row r="41" spans="1:3">
      <c r="A41" s="1" t="s">
        <v>175</v>
      </c>
      <c r="B41" t="s">
        <v>701</v>
      </c>
      <c r="C41">
        <v>200</v>
      </c>
    </row>
    <row r="42" spans="1:3">
      <c r="A42" s="1" t="s">
        <v>176</v>
      </c>
      <c r="B42" t="s">
        <v>942</v>
      </c>
      <c r="C42" s="2">
        <v>23500</v>
      </c>
    </row>
    <row r="43" spans="1:3">
      <c r="A43" s="1" t="s">
        <v>178</v>
      </c>
      <c r="B43" t="s">
        <v>702</v>
      </c>
      <c r="C43" s="2">
        <v>757960</v>
      </c>
    </row>
    <row r="44" spans="1:3">
      <c r="A44" s="1" t="s">
        <v>181</v>
      </c>
      <c r="B44" t="s">
        <v>704</v>
      </c>
      <c r="C44" s="2">
        <v>682080</v>
      </c>
    </row>
    <row r="45" spans="1:3">
      <c r="A45" s="1" t="s">
        <v>182</v>
      </c>
      <c r="B45" t="s">
        <v>705</v>
      </c>
      <c r="C45" s="2">
        <v>165600</v>
      </c>
    </row>
    <row r="46" spans="1:3">
      <c r="A46" s="1" t="s">
        <v>183</v>
      </c>
      <c r="B46" t="s">
        <v>943</v>
      </c>
      <c r="C46" s="2">
        <v>13800</v>
      </c>
    </row>
    <row r="47" spans="1:3">
      <c r="A47" s="1" t="s">
        <v>184</v>
      </c>
      <c r="B47" t="s">
        <v>706</v>
      </c>
      <c r="C47" s="2">
        <v>139150</v>
      </c>
    </row>
    <row r="48" spans="1:3">
      <c r="A48" s="1" t="s">
        <v>185</v>
      </c>
      <c r="B48" t="s">
        <v>944</v>
      </c>
      <c r="C48" s="2">
        <v>13300</v>
      </c>
    </row>
    <row r="49" spans="1:3">
      <c r="A49" s="1" t="s">
        <v>186</v>
      </c>
      <c r="B49" t="s">
        <v>707</v>
      </c>
      <c r="C49" s="2">
        <v>19950</v>
      </c>
    </row>
    <row r="50" spans="1:3">
      <c r="A50" s="1" t="s">
        <v>187</v>
      </c>
      <c r="B50" t="s">
        <v>708</v>
      </c>
      <c r="C50" s="2">
        <v>48600</v>
      </c>
    </row>
    <row r="51" spans="1:3">
      <c r="A51" s="1" t="s">
        <v>190</v>
      </c>
      <c r="B51" t="s">
        <v>710</v>
      </c>
      <c r="C51" s="2">
        <v>217220</v>
      </c>
    </row>
    <row r="52" spans="1:3">
      <c r="A52" s="1" t="s">
        <v>191</v>
      </c>
      <c r="B52" t="s">
        <v>945</v>
      </c>
      <c r="C52" s="2">
        <v>181070</v>
      </c>
    </row>
    <row r="53" spans="1:3">
      <c r="A53" s="1" t="s">
        <v>192</v>
      </c>
      <c r="B53" t="s">
        <v>711</v>
      </c>
      <c r="C53" s="2">
        <v>100000</v>
      </c>
    </row>
    <row r="54" spans="1:3">
      <c r="A54" s="1" t="s">
        <v>196</v>
      </c>
      <c r="B54" t="s">
        <v>712</v>
      </c>
      <c r="C54" s="2">
        <v>11450</v>
      </c>
    </row>
    <row r="55" spans="1:3">
      <c r="A55" s="1" t="s">
        <v>197</v>
      </c>
      <c r="B55" t="s">
        <v>946</v>
      </c>
      <c r="C55" s="2">
        <v>21400</v>
      </c>
    </row>
    <row r="56" spans="1:3">
      <c r="A56" s="1" t="s">
        <v>198</v>
      </c>
      <c r="B56" t="s">
        <v>947</v>
      </c>
      <c r="C56" s="2">
        <v>75500</v>
      </c>
    </row>
    <row r="57" spans="1:3">
      <c r="A57" s="1" t="s">
        <v>199</v>
      </c>
      <c r="B57" t="s">
        <v>713</v>
      </c>
      <c r="C57" s="2">
        <v>212900</v>
      </c>
    </row>
    <row r="58" spans="1:3">
      <c r="A58" s="1" t="s">
        <v>201</v>
      </c>
      <c r="B58" t="s">
        <v>948</v>
      </c>
      <c r="C58" s="2">
        <v>180240</v>
      </c>
    </row>
    <row r="59" spans="1:3">
      <c r="A59" s="1" t="s">
        <v>202</v>
      </c>
      <c r="B59" t="s">
        <v>714</v>
      </c>
      <c r="C59" s="2">
        <v>64000</v>
      </c>
    </row>
    <row r="60" spans="1:3">
      <c r="A60" s="1" t="s">
        <v>203</v>
      </c>
      <c r="B60" t="s">
        <v>715</v>
      </c>
      <c r="C60" s="2">
        <v>96700</v>
      </c>
    </row>
    <row r="61" spans="1:3">
      <c r="A61" s="1" t="s">
        <v>207</v>
      </c>
      <c r="B61" t="s">
        <v>949</v>
      </c>
      <c r="C61" s="2">
        <v>37250</v>
      </c>
    </row>
    <row r="62" spans="1:3">
      <c r="A62" s="1" t="s">
        <v>208</v>
      </c>
      <c r="B62" t="s">
        <v>716</v>
      </c>
      <c r="C62" s="2">
        <v>19420</v>
      </c>
    </row>
    <row r="63" spans="1:3">
      <c r="A63" s="1" t="s">
        <v>211</v>
      </c>
      <c r="B63" t="s">
        <v>718</v>
      </c>
      <c r="C63" s="2">
        <v>23500</v>
      </c>
    </row>
    <row r="64" spans="1:3">
      <c r="A64" s="1" t="s">
        <v>212</v>
      </c>
      <c r="B64" t="s">
        <v>719</v>
      </c>
      <c r="C64" s="2">
        <v>200500</v>
      </c>
    </row>
    <row r="65" spans="1:3">
      <c r="A65" s="1" t="s">
        <v>213</v>
      </c>
      <c r="B65" t="s">
        <v>720</v>
      </c>
      <c r="C65" s="2">
        <v>59500</v>
      </c>
    </row>
    <row r="66" spans="1:3">
      <c r="A66" s="1" t="s">
        <v>217</v>
      </c>
      <c r="B66" t="s">
        <v>722</v>
      </c>
      <c r="C66" s="2">
        <v>160000</v>
      </c>
    </row>
    <row r="67" spans="1:3">
      <c r="A67" s="1" t="s">
        <v>218</v>
      </c>
      <c r="B67" t="s">
        <v>723</v>
      </c>
      <c r="C67" s="2">
        <v>26000</v>
      </c>
    </row>
    <row r="68" spans="1:3">
      <c r="A68" s="1" t="s">
        <v>219</v>
      </c>
      <c r="B68" t="s">
        <v>724</v>
      </c>
      <c r="C68" s="2">
        <v>304000</v>
      </c>
    </row>
    <row r="69" spans="1:3">
      <c r="A69" s="1" t="s">
        <v>221</v>
      </c>
      <c r="B69" t="s">
        <v>950</v>
      </c>
      <c r="C69" s="2">
        <v>15620</v>
      </c>
    </row>
    <row r="70" spans="1:3">
      <c r="A70" s="1" t="s">
        <v>222</v>
      </c>
      <c r="B70" t="s">
        <v>725</v>
      </c>
      <c r="C70" s="2">
        <v>24500</v>
      </c>
    </row>
    <row r="71" spans="1:3">
      <c r="A71" s="1" t="s">
        <v>227</v>
      </c>
      <c r="B71" t="s">
        <v>727</v>
      </c>
      <c r="C71" s="2">
        <v>171400</v>
      </c>
    </row>
    <row r="72" spans="1:3">
      <c r="A72" s="1" t="s">
        <v>228</v>
      </c>
      <c r="B72" t="s">
        <v>728</v>
      </c>
      <c r="C72" s="2">
        <v>22500</v>
      </c>
    </row>
    <row r="73" spans="1:3">
      <c r="A73" s="1" t="s">
        <v>231</v>
      </c>
      <c r="B73" t="s">
        <v>729</v>
      </c>
      <c r="C73" s="2">
        <v>22430</v>
      </c>
    </row>
    <row r="74" spans="1:3">
      <c r="A74" s="1" t="s">
        <v>234</v>
      </c>
      <c r="B74" t="s">
        <v>731</v>
      </c>
      <c r="C74" s="2">
        <v>21750</v>
      </c>
    </row>
    <row r="75" spans="1:3">
      <c r="A75" s="1" t="s">
        <v>235</v>
      </c>
      <c r="B75" t="s">
        <v>732</v>
      </c>
      <c r="C75" s="2">
        <v>291130</v>
      </c>
    </row>
    <row r="76" spans="1:3">
      <c r="A76" s="1" t="s">
        <v>236</v>
      </c>
      <c r="B76" t="s">
        <v>733</v>
      </c>
      <c r="C76" s="2">
        <v>63600</v>
      </c>
    </row>
    <row r="77" spans="1:3">
      <c r="A77" s="1" t="s">
        <v>238</v>
      </c>
      <c r="B77" t="s">
        <v>734</v>
      </c>
      <c r="C77" s="2">
        <v>233000</v>
      </c>
    </row>
    <row r="78" spans="1:3">
      <c r="A78" s="1" t="s">
        <v>239</v>
      </c>
      <c r="B78" t="s">
        <v>735</v>
      </c>
      <c r="C78" s="2">
        <v>10600</v>
      </c>
    </row>
    <row r="79" spans="1:3">
      <c r="A79" s="1" t="s">
        <v>241</v>
      </c>
      <c r="B79" t="s">
        <v>737</v>
      </c>
      <c r="C79" s="2">
        <v>81400</v>
      </c>
    </row>
    <row r="80" spans="1:3">
      <c r="A80" s="1" t="s">
        <v>243</v>
      </c>
      <c r="B80" t="s">
        <v>951</v>
      </c>
      <c r="C80" s="2">
        <v>9980</v>
      </c>
    </row>
    <row r="81" spans="1:3">
      <c r="A81" s="1" t="s">
        <v>245</v>
      </c>
      <c r="B81" t="s">
        <v>952</v>
      </c>
      <c r="C81" s="2">
        <v>7500</v>
      </c>
    </row>
    <row r="82" spans="1:3">
      <c r="A82" s="1" t="s">
        <v>262</v>
      </c>
      <c r="B82" t="s">
        <v>953</v>
      </c>
      <c r="C82" s="2">
        <v>12400</v>
      </c>
    </row>
    <row r="83" spans="1:3">
      <c r="A83" s="1" t="s">
        <v>264</v>
      </c>
      <c r="B83" t="s">
        <v>954</v>
      </c>
      <c r="C83" s="2">
        <v>6000</v>
      </c>
    </row>
    <row r="84" spans="1:3">
      <c r="A84" s="1" t="s">
        <v>272</v>
      </c>
      <c r="B84" t="s">
        <v>747</v>
      </c>
      <c r="C84" s="2">
        <v>11920</v>
      </c>
    </row>
    <row r="85" spans="1:3">
      <c r="A85" s="1" t="s">
        <v>273</v>
      </c>
      <c r="B85" t="s">
        <v>748</v>
      </c>
      <c r="C85" s="2">
        <v>491710</v>
      </c>
    </row>
    <row r="86" spans="1:3">
      <c r="A86" s="1" t="s">
        <v>274</v>
      </c>
      <c r="B86" t="s">
        <v>955</v>
      </c>
      <c r="C86" s="2">
        <v>18100</v>
      </c>
    </row>
    <row r="87" spans="1:3">
      <c r="A87" s="1" t="s">
        <v>282</v>
      </c>
      <c r="B87" t="s">
        <v>956</v>
      </c>
      <c r="C87" s="2">
        <v>10350</v>
      </c>
    </row>
    <row r="88" spans="1:3">
      <c r="A88" s="1" t="s">
        <v>291</v>
      </c>
      <c r="B88" t="s">
        <v>957</v>
      </c>
      <c r="C88" s="2">
        <v>21300</v>
      </c>
    </row>
    <row r="89" spans="1:3">
      <c r="A89" s="1" t="s">
        <v>293</v>
      </c>
      <c r="B89" t="s">
        <v>751</v>
      </c>
      <c r="C89" s="2">
        <v>20000</v>
      </c>
    </row>
    <row r="90" spans="1:3">
      <c r="A90" s="1" t="s">
        <v>300</v>
      </c>
      <c r="B90" t="s">
        <v>958</v>
      </c>
      <c r="C90" s="2">
        <v>5800</v>
      </c>
    </row>
    <row r="91" spans="1:3">
      <c r="A91" s="1" t="s">
        <v>307</v>
      </c>
      <c r="B91" t="s">
        <v>753</v>
      </c>
      <c r="C91" s="2">
        <v>39200</v>
      </c>
    </row>
    <row r="92" spans="1:3">
      <c r="A92" s="1" t="s">
        <v>309</v>
      </c>
      <c r="B92" t="s">
        <v>755</v>
      </c>
      <c r="C92" s="2">
        <v>25500</v>
      </c>
    </row>
    <row r="93" spans="1:3">
      <c r="A93" s="1" t="s">
        <v>321</v>
      </c>
      <c r="B93" t="s">
        <v>959</v>
      </c>
      <c r="C93" s="2">
        <v>40500</v>
      </c>
    </row>
    <row r="94" spans="1:3">
      <c r="A94" s="1" t="s">
        <v>339</v>
      </c>
      <c r="B94" t="s">
        <v>760</v>
      </c>
      <c r="C94" s="2">
        <v>12200</v>
      </c>
    </row>
    <row r="95" spans="1:3">
      <c r="A95" s="1" t="s">
        <v>341</v>
      </c>
      <c r="B95" t="s">
        <v>960</v>
      </c>
      <c r="C95" s="2">
        <v>4000</v>
      </c>
    </row>
    <row r="96" spans="1:3">
      <c r="A96" s="1" t="s">
        <v>343</v>
      </c>
      <c r="B96" t="s">
        <v>961</v>
      </c>
      <c r="C96" s="2">
        <v>19430</v>
      </c>
    </row>
    <row r="97" spans="1:3">
      <c r="A97" s="1" t="s">
        <v>344</v>
      </c>
      <c r="B97" t="s">
        <v>962</v>
      </c>
      <c r="C97" s="2">
        <v>9100</v>
      </c>
    </row>
    <row r="98" spans="1:3">
      <c r="A98" s="1" t="s">
        <v>349</v>
      </c>
      <c r="B98" t="s">
        <v>963</v>
      </c>
      <c r="C98" s="2">
        <v>3500</v>
      </c>
    </row>
    <row r="99" spans="1:3">
      <c r="A99" s="1" t="s">
        <v>360</v>
      </c>
      <c r="B99" t="s">
        <v>964</v>
      </c>
      <c r="C99" s="2">
        <v>6000</v>
      </c>
    </row>
    <row r="100" spans="1:3">
      <c r="A100" s="1" t="s">
        <v>362</v>
      </c>
      <c r="B100" t="s">
        <v>766</v>
      </c>
      <c r="C100" s="2">
        <v>20100</v>
      </c>
    </row>
    <row r="101" spans="1:3">
      <c r="A101" s="1" t="s">
        <v>363</v>
      </c>
      <c r="B101" t="s">
        <v>965</v>
      </c>
      <c r="C101" s="2">
        <v>11380</v>
      </c>
    </row>
    <row r="102" spans="1:3">
      <c r="A102" s="1" t="s">
        <v>364</v>
      </c>
      <c r="B102" t="s">
        <v>966</v>
      </c>
      <c r="C102" s="2">
        <v>5350</v>
      </c>
    </row>
    <row r="103" spans="1:3">
      <c r="A103" s="1" t="s">
        <v>365</v>
      </c>
      <c r="B103" t="s">
        <v>967</v>
      </c>
      <c r="C103" s="2">
        <v>20650</v>
      </c>
    </row>
    <row r="104" spans="1:3">
      <c r="A104" s="1" t="s">
        <v>366</v>
      </c>
      <c r="B104" t="s">
        <v>968</v>
      </c>
      <c r="C104" s="2">
        <v>34300</v>
      </c>
    </row>
    <row r="105" spans="1:3">
      <c r="A105" s="1" t="s">
        <v>368</v>
      </c>
      <c r="B105" t="s">
        <v>968</v>
      </c>
      <c r="C105" s="2">
        <v>40000</v>
      </c>
    </row>
    <row r="106" spans="1:3">
      <c r="A106" s="1" t="s">
        <v>377</v>
      </c>
      <c r="B106" t="s">
        <v>969</v>
      </c>
      <c r="C106" s="2">
        <v>9000</v>
      </c>
    </row>
    <row r="107" spans="1:3">
      <c r="A107" s="1" t="s">
        <v>402</v>
      </c>
      <c r="B107" t="s">
        <v>771</v>
      </c>
      <c r="C107" s="2">
        <v>15400</v>
      </c>
    </row>
    <row r="108" spans="1:3">
      <c r="A108" s="1" t="s">
        <v>404</v>
      </c>
      <c r="B108" t="s">
        <v>970</v>
      </c>
      <c r="C108" s="2">
        <v>9320</v>
      </c>
    </row>
    <row r="109" spans="1:3">
      <c r="A109" s="1" t="s">
        <v>408</v>
      </c>
      <c r="B109" t="s">
        <v>971</v>
      </c>
      <c r="C109" s="2">
        <v>10450</v>
      </c>
    </row>
    <row r="110" spans="1:3">
      <c r="A110" s="1" t="s">
        <v>409</v>
      </c>
      <c r="B110" t="s">
        <v>773</v>
      </c>
      <c r="C110" s="2">
        <v>10500</v>
      </c>
    </row>
    <row r="111" spans="1:3">
      <c r="A111" s="1" t="s">
        <v>411</v>
      </c>
      <c r="B111" t="s">
        <v>972</v>
      </c>
      <c r="C111" s="2">
        <v>8800</v>
      </c>
    </row>
    <row r="112" spans="1:3">
      <c r="A112" s="1" t="s">
        <v>412</v>
      </c>
      <c r="B112" t="s">
        <v>774</v>
      </c>
      <c r="C112" s="2">
        <v>11000</v>
      </c>
    </row>
    <row r="113" spans="1:3">
      <c r="A113" s="1" t="s">
        <v>417</v>
      </c>
      <c r="B113" t="s">
        <v>973</v>
      </c>
      <c r="C113" s="2">
        <v>4500</v>
      </c>
    </row>
    <row r="114" spans="1:3">
      <c r="A114" s="1" t="s">
        <v>420</v>
      </c>
      <c r="B114" t="s">
        <v>778</v>
      </c>
      <c r="C114" s="2">
        <v>7950</v>
      </c>
    </row>
    <row r="115" spans="1:3">
      <c r="A115" s="1" t="s">
        <v>422</v>
      </c>
      <c r="B115" t="s">
        <v>974</v>
      </c>
      <c r="C115" s="2">
        <v>5300</v>
      </c>
    </row>
    <row r="116" spans="1:3">
      <c r="A116" s="1" t="s">
        <v>423</v>
      </c>
      <c r="B116" t="s">
        <v>780</v>
      </c>
      <c r="C116" s="2">
        <v>10100</v>
      </c>
    </row>
    <row r="117" spans="1:3">
      <c r="A117" s="1" t="s">
        <v>424</v>
      </c>
      <c r="B117" t="s">
        <v>781</v>
      </c>
      <c r="C117" s="2">
        <v>4690</v>
      </c>
    </row>
    <row r="118" spans="1:3">
      <c r="A118" s="1" t="s">
        <v>426</v>
      </c>
      <c r="B118" t="s">
        <v>975</v>
      </c>
      <c r="C118" s="2">
        <v>13390</v>
      </c>
    </row>
    <row r="119" spans="1:3">
      <c r="A119" s="1" t="s">
        <v>432</v>
      </c>
      <c r="B119" t="s">
        <v>784</v>
      </c>
      <c r="C119" s="2">
        <v>92350</v>
      </c>
    </row>
    <row r="120" spans="1:3">
      <c r="A120" s="1" t="s">
        <v>454</v>
      </c>
      <c r="B120" t="s">
        <v>789</v>
      </c>
      <c r="C120" s="2">
        <v>15600</v>
      </c>
    </row>
    <row r="121" spans="1:3">
      <c r="A121" s="1" t="s">
        <v>468</v>
      </c>
      <c r="B121" t="s">
        <v>976</v>
      </c>
      <c r="C121" s="2">
        <v>8700</v>
      </c>
    </row>
    <row r="122" spans="1:3">
      <c r="A122" s="1" t="s">
        <v>471</v>
      </c>
      <c r="B122" t="s">
        <v>977</v>
      </c>
      <c r="C122" s="2">
        <v>4200</v>
      </c>
    </row>
    <row r="123" spans="1:3">
      <c r="A123" s="1" t="s">
        <v>479</v>
      </c>
      <c r="B123" t="s">
        <v>978</v>
      </c>
      <c r="C123" s="2">
        <v>106000</v>
      </c>
    </row>
    <row r="124" spans="1:3">
      <c r="A124" s="1" t="s">
        <v>480</v>
      </c>
      <c r="B124" t="s">
        <v>791</v>
      </c>
      <c r="C124" s="2">
        <v>392700</v>
      </c>
    </row>
    <row r="125" spans="1:3">
      <c r="A125" s="1" t="s">
        <v>481</v>
      </c>
      <c r="B125" t="s">
        <v>792</v>
      </c>
      <c r="C125" s="2">
        <v>199200</v>
      </c>
    </row>
    <row r="126" spans="1:3">
      <c r="A126" s="1" t="s">
        <v>482</v>
      </c>
      <c r="B126" t="s">
        <v>793</v>
      </c>
      <c r="C126" s="2">
        <v>352500</v>
      </c>
    </row>
    <row r="127" spans="1:3">
      <c r="A127" s="1" t="s">
        <v>484</v>
      </c>
      <c r="B127" t="s">
        <v>795</v>
      </c>
      <c r="C127" s="2">
        <v>389800</v>
      </c>
    </row>
    <row r="128" spans="1:3">
      <c r="A128" s="1" t="s">
        <v>485</v>
      </c>
      <c r="B128" t="s">
        <v>796</v>
      </c>
      <c r="C128" s="2">
        <v>195000</v>
      </c>
    </row>
    <row r="129" spans="1:3">
      <c r="A129" s="1" t="s">
        <v>486</v>
      </c>
      <c r="B129" t="s">
        <v>797</v>
      </c>
      <c r="C129" s="2">
        <v>1573760</v>
      </c>
    </row>
    <row r="130" spans="1:3">
      <c r="A130" s="1" t="s">
        <v>487</v>
      </c>
      <c r="B130" t="s">
        <v>979</v>
      </c>
      <c r="C130" s="2">
        <v>34030</v>
      </c>
    </row>
    <row r="131" spans="1:3">
      <c r="A131" s="1" t="s">
        <v>489</v>
      </c>
      <c r="B131" t="s">
        <v>980</v>
      </c>
      <c r="C131" s="2">
        <v>33500</v>
      </c>
    </row>
    <row r="132" spans="1:3">
      <c r="A132" s="1" t="s">
        <v>491</v>
      </c>
      <c r="B132" t="s">
        <v>798</v>
      </c>
      <c r="C132" s="2">
        <v>549800</v>
      </c>
    </row>
    <row r="133" spans="1:3">
      <c r="A133" s="1" t="s">
        <v>493</v>
      </c>
      <c r="B133" t="s">
        <v>799</v>
      </c>
      <c r="C133" s="2">
        <v>385800</v>
      </c>
    </row>
    <row r="134" spans="1:3">
      <c r="A134" s="1" t="s">
        <v>494</v>
      </c>
      <c r="B134" t="s">
        <v>800</v>
      </c>
      <c r="C134" s="2">
        <v>106860</v>
      </c>
    </row>
    <row r="135" spans="1:3">
      <c r="A135" s="1" t="s">
        <v>495</v>
      </c>
      <c r="B135" t="s">
        <v>801</v>
      </c>
      <c r="C135" s="2">
        <v>191800</v>
      </c>
    </row>
    <row r="136" spans="1:3">
      <c r="A136" s="1" t="s">
        <v>496</v>
      </c>
      <c r="B136" t="s">
        <v>802</v>
      </c>
      <c r="C136" s="2">
        <v>71520</v>
      </c>
    </row>
    <row r="137" spans="1:3">
      <c r="A137" s="1" t="s">
        <v>501</v>
      </c>
      <c r="B137" t="s">
        <v>804</v>
      </c>
      <c r="C137" s="2">
        <v>53500</v>
      </c>
    </row>
    <row r="138" spans="1:3">
      <c r="A138" s="1" t="s">
        <v>502</v>
      </c>
      <c r="B138" t="s">
        <v>805</v>
      </c>
      <c r="C138" s="2">
        <v>94500</v>
      </c>
    </row>
    <row r="139" spans="1:3">
      <c r="A139" s="1" t="s">
        <v>503</v>
      </c>
      <c r="B139" t="s">
        <v>806</v>
      </c>
      <c r="C139" s="2">
        <v>599200</v>
      </c>
    </row>
    <row r="140" spans="1:3">
      <c r="A140" s="1" t="s">
        <v>507</v>
      </c>
      <c r="B140" t="s">
        <v>807</v>
      </c>
      <c r="C140" s="2">
        <v>239500</v>
      </c>
    </row>
    <row r="141" spans="1:3">
      <c r="A141" s="1" t="s">
        <v>508</v>
      </c>
      <c r="B141" t="s">
        <v>808</v>
      </c>
      <c r="C141" s="2">
        <v>30200</v>
      </c>
    </row>
    <row r="142" spans="1:3">
      <c r="A142" s="1" t="s">
        <v>509</v>
      </c>
      <c r="B142" t="s">
        <v>809</v>
      </c>
      <c r="C142" s="2">
        <v>142000</v>
      </c>
    </row>
    <row r="143" spans="1:3">
      <c r="A143" s="1" t="s">
        <v>510</v>
      </c>
      <c r="B143" t="s">
        <v>810</v>
      </c>
      <c r="C143" s="2">
        <v>57200</v>
      </c>
    </row>
    <row r="144" spans="1:3">
      <c r="A144" s="1" t="s">
        <v>511</v>
      </c>
      <c r="B144" t="s">
        <v>810</v>
      </c>
      <c r="C144" s="2">
        <v>30200</v>
      </c>
    </row>
    <row r="145" spans="1:3">
      <c r="A145" s="1" t="s">
        <v>513</v>
      </c>
      <c r="B145" t="s">
        <v>812</v>
      </c>
      <c r="C145" s="2">
        <v>28300</v>
      </c>
    </row>
    <row r="146" spans="1:3">
      <c r="A146" s="1" t="s">
        <v>516</v>
      </c>
      <c r="B146" t="s">
        <v>814</v>
      </c>
      <c r="C146" s="2">
        <v>30000</v>
      </c>
    </row>
    <row r="147" spans="1:3">
      <c r="A147" s="1" t="s">
        <v>518</v>
      </c>
      <c r="B147" t="s">
        <v>815</v>
      </c>
      <c r="C147" s="2">
        <v>40440</v>
      </c>
    </row>
    <row r="148" spans="1:3">
      <c r="A148" s="1" t="s">
        <v>519</v>
      </c>
      <c r="B148" t="s">
        <v>816</v>
      </c>
      <c r="C148" s="2">
        <v>21100</v>
      </c>
    </row>
    <row r="149" spans="1:3">
      <c r="A149" s="1" t="s">
        <v>521</v>
      </c>
      <c r="B149" t="s">
        <v>817</v>
      </c>
      <c r="C149" s="2">
        <v>60000</v>
      </c>
    </row>
    <row r="150" spans="1:3">
      <c r="A150" s="1" t="s">
        <v>522</v>
      </c>
      <c r="B150" t="s">
        <v>818</v>
      </c>
      <c r="C150" s="2">
        <v>12100</v>
      </c>
    </row>
    <row r="151" spans="1:3">
      <c r="A151" s="1" t="s">
        <v>524</v>
      </c>
      <c r="B151" t="s">
        <v>819</v>
      </c>
      <c r="C151" s="2">
        <v>12100</v>
      </c>
    </row>
    <row r="152" spans="1:3">
      <c r="A152" s="1" t="s">
        <v>533</v>
      </c>
      <c r="B152" t="s">
        <v>981</v>
      </c>
      <c r="C152" s="2">
        <v>5120</v>
      </c>
    </row>
    <row r="153" spans="1:3">
      <c r="A153" s="1" t="s">
        <v>534</v>
      </c>
      <c r="B153" t="s">
        <v>982</v>
      </c>
      <c r="C153" s="2">
        <v>7360</v>
      </c>
    </row>
    <row r="154" spans="1:3">
      <c r="A154" s="1" t="s">
        <v>539</v>
      </c>
      <c r="B154" t="s">
        <v>822</v>
      </c>
      <c r="C154">
        <v>650</v>
      </c>
    </row>
    <row r="155" spans="1:3">
      <c r="A155" s="1" t="s">
        <v>541</v>
      </c>
      <c r="B155" t="s">
        <v>983</v>
      </c>
      <c r="C155" s="2">
        <v>6620</v>
      </c>
    </row>
    <row r="156" spans="1:3">
      <c r="A156" s="1" t="s">
        <v>542</v>
      </c>
      <c r="B156" t="s">
        <v>984</v>
      </c>
      <c r="C156" s="2">
        <v>7500</v>
      </c>
    </row>
    <row r="157" spans="1:3">
      <c r="A157" s="1" t="s">
        <v>544</v>
      </c>
      <c r="B157" t="s">
        <v>825</v>
      </c>
      <c r="C157" s="2">
        <v>40930</v>
      </c>
    </row>
    <row r="158" spans="1:3">
      <c r="A158" s="1" t="s">
        <v>547</v>
      </c>
      <c r="B158" t="s">
        <v>985</v>
      </c>
      <c r="C158" s="2">
        <v>30000</v>
      </c>
    </row>
    <row r="159" spans="1:3">
      <c r="A159" s="1" t="s">
        <v>550</v>
      </c>
      <c r="B159" t="s">
        <v>828</v>
      </c>
      <c r="C159" s="2">
        <v>28500</v>
      </c>
    </row>
    <row r="160" spans="1:3">
      <c r="A160" s="1" t="s">
        <v>553</v>
      </c>
      <c r="B160" t="s">
        <v>831</v>
      </c>
      <c r="C160" s="2">
        <v>258400</v>
      </c>
    </row>
    <row r="161" spans="1:3">
      <c r="A161" s="1" t="s">
        <v>556</v>
      </c>
      <c r="B161" t="s">
        <v>833</v>
      </c>
      <c r="C161" s="2">
        <v>807000</v>
      </c>
    </row>
    <row r="162" spans="1:3">
      <c r="A162" s="1" t="s">
        <v>558</v>
      </c>
      <c r="B162" t="s">
        <v>835</v>
      </c>
      <c r="C162" s="2">
        <v>351920</v>
      </c>
    </row>
    <row r="163" spans="1:3">
      <c r="A163" s="1" t="s">
        <v>559</v>
      </c>
      <c r="B163" t="s">
        <v>836</v>
      </c>
      <c r="C163" s="2">
        <v>215485</v>
      </c>
    </row>
    <row r="164" spans="1:3">
      <c r="A164" s="1" t="s">
        <v>561</v>
      </c>
      <c r="B164" t="s">
        <v>837</v>
      </c>
      <c r="C164" s="2">
        <v>254600</v>
      </c>
    </row>
    <row r="165" spans="1:3">
      <c r="A165" s="1" t="s">
        <v>562</v>
      </c>
      <c r="B165" t="s">
        <v>838</v>
      </c>
      <c r="C165" s="2">
        <v>105800</v>
      </c>
    </row>
    <row r="166" spans="1:3">
      <c r="A166" s="1" t="s">
        <v>563</v>
      </c>
      <c r="B166" t="s">
        <v>839</v>
      </c>
      <c r="C166" s="2">
        <v>85350</v>
      </c>
    </row>
    <row r="167" spans="1:3">
      <c r="A167" s="1" t="s">
        <v>565</v>
      </c>
      <c r="B167" t="s">
        <v>986</v>
      </c>
      <c r="C167" s="2">
        <v>22500</v>
      </c>
    </row>
    <row r="168" spans="1:3">
      <c r="A168" s="1" t="s">
        <v>569</v>
      </c>
      <c r="B168" t="s">
        <v>841</v>
      </c>
      <c r="C168" s="2">
        <v>647600</v>
      </c>
    </row>
    <row r="169" spans="1:3">
      <c r="A169" s="1" t="s">
        <v>570</v>
      </c>
      <c r="B169" t="s">
        <v>842</v>
      </c>
      <c r="C169" s="2">
        <v>152800</v>
      </c>
    </row>
    <row r="170" spans="1:3">
      <c r="A170" s="1" t="s">
        <v>571</v>
      </c>
      <c r="B170" t="s">
        <v>843</v>
      </c>
      <c r="C170" s="2">
        <v>156950</v>
      </c>
    </row>
    <row r="171" spans="1:3">
      <c r="A171" s="1" t="s">
        <v>572</v>
      </c>
      <c r="B171" t="s">
        <v>844</v>
      </c>
      <c r="C171" s="2">
        <v>174450</v>
      </c>
    </row>
    <row r="172" spans="1:3">
      <c r="A172" s="1" t="s">
        <v>575</v>
      </c>
      <c r="B172" t="s">
        <v>846</v>
      </c>
      <c r="C172" s="2">
        <v>751320</v>
      </c>
    </row>
    <row r="173" spans="1:3">
      <c r="A173" s="1" t="s">
        <v>576</v>
      </c>
      <c r="B173" t="s">
        <v>847</v>
      </c>
      <c r="C173" s="2">
        <v>100450</v>
      </c>
    </row>
    <row r="174" spans="1:3">
      <c r="A174" s="1" t="s">
        <v>578</v>
      </c>
      <c r="B174" t="s">
        <v>849</v>
      </c>
      <c r="C174" s="2">
        <v>156850</v>
      </c>
    </row>
    <row r="175" spans="1:3">
      <c r="A175" s="1" t="s">
        <v>580</v>
      </c>
      <c r="B175" t="s">
        <v>850</v>
      </c>
      <c r="C175">
        <v>500</v>
      </c>
    </row>
    <row r="176" spans="1:3">
      <c r="A176" s="1" t="s">
        <v>581</v>
      </c>
      <c r="B176" t="s">
        <v>851</v>
      </c>
      <c r="C176" s="2">
        <v>362250</v>
      </c>
    </row>
    <row r="177" spans="1:3">
      <c r="A177" s="1" t="s">
        <v>582</v>
      </c>
      <c r="B177" t="s">
        <v>852</v>
      </c>
      <c r="C177" s="2">
        <v>211750</v>
      </c>
    </row>
    <row r="178" spans="1:3">
      <c r="A178" s="1" t="s">
        <v>583</v>
      </c>
      <c r="B178" t="s">
        <v>853</v>
      </c>
      <c r="C178" s="2">
        <v>107180</v>
      </c>
    </row>
    <row r="179" spans="1:3">
      <c r="A179" s="1" t="s">
        <v>584</v>
      </c>
      <c r="B179" t="s">
        <v>854</v>
      </c>
      <c r="C179" s="2">
        <v>304050</v>
      </c>
    </row>
    <row r="180" spans="1:3">
      <c r="A180" s="1" t="s">
        <v>585</v>
      </c>
      <c r="B180" t="s">
        <v>855</v>
      </c>
      <c r="C180" s="2">
        <v>95120</v>
      </c>
    </row>
    <row r="181" spans="1:3">
      <c r="A181" s="1" t="s">
        <v>586</v>
      </c>
      <c r="B181" t="s">
        <v>856</v>
      </c>
      <c r="C181" s="2">
        <v>441850</v>
      </c>
    </row>
    <row r="182" spans="1:3">
      <c r="A182" s="1" t="s">
        <v>587</v>
      </c>
      <c r="B182" t="s">
        <v>857</v>
      </c>
      <c r="C182" s="2">
        <v>204700</v>
      </c>
    </row>
    <row r="183" spans="1:3">
      <c r="A183" s="1" t="s">
        <v>588</v>
      </c>
      <c r="B183" t="s">
        <v>858</v>
      </c>
      <c r="C183" s="2">
        <v>107650</v>
      </c>
    </row>
    <row r="184" spans="1:3">
      <c r="A184" s="1" t="s">
        <v>589</v>
      </c>
      <c r="B184" t="s">
        <v>859</v>
      </c>
      <c r="C184" s="2">
        <v>397450</v>
      </c>
    </row>
    <row r="185" spans="1:3">
      <c r="A185" s="1" t="s">
        <v>593</v>
      </c>
      <c r="B185" t="s">
        <v>863</v>
      </c>
      <c r="C185" s="2">
        <v>16000</v>
      </c>
    </row>
    <row r="186" spans="1:3">
      <c r="A186" s="1" t="s">
        <v>602</v>
      </c>
      <c r="B186" t="s">
        <v>864</v>
      </c>
      <c r="C186" s="2">
        <v>17180</v>
      </c>
    </row>
    <row r="187" spans="1:3">
      <c r="A187" s="1" t="s">
        <v>604</v>
      </c>
      <c r="B187" t="s">
        <v>865</v>
      </c>
      <c r="C187" s="2">
        <v>17330</v>
      </c>
    </row>
    <row r="188" spans="1:3">
      <c r="A188" s="1" t="s">
        <v>605</v>
      </c>
      <c r="B188" t="s">
        <v>987</v>
      </c>
      <c r="C188" s="2">
        <v>2670</v>
      </c>
    </row>
    <row r="189" spans="1:3">
      <c r="A189" s="1" t="s">
        <v>606</v>
      </c>
      <c r="B189" t="s">
        <v>988</v>
      </c>
      <c r="C189" s="2">
        <v>2700</v>
      </c>
    </row>
    <row r="190" spans="1:3">
      <c r="A190" s="1" t="s">
        <v>607</v>
      </c>
      <c r="B190" t="s">
        <v>866</v>
      </c>
      <c r="C190" s="2">
        <v>13600</v>
      </c>
    </row>
    <row r="191" spans="1:3">
      <c r="A191" s="1" t="s">
        <v>608</v>
      </c>
      <c r="B191" t="s">
        <v>867</v>
      </c>
      <c r="C191" s="2">
        <v>12880</v>
      </c>
    </row>
    <row r="192" spans="1:3">
      <c r="A192" s="1" t="s">
        <v>609</v>
      </c>
      <c r="B192" t="s">
        <v>868</v>
      </c>
      <c r="C192" s="2">
        <v>9750</v>
      </c>
    </row>
    <row r="193" spans="1:3">
      <c r="A193" s="1" t="s">
        <v>610</v>
      </c>
      <c r="B193" t="s">
        <v>869</v>
      </c>
      <c r="C193" s="2">
        <v>9800</v>
      </c>
    </row>
    <row r="194" spans="1:3">
      <c r="A194" s="1" t="s">
        <v>611</v>
      </c>
      <c r="B194" t="s">
        <v>870</v>
      </c>
      <c r="C194" s="2">
        <v>7780</v>
      </c>
    </row>
    <row r="195" spans="1:3">
      <c r="A195" s="1" t="s">
        <v>612</v>
      </c>
      <c r="B195" t="s">
        <v>871</v>
      </c>
      <c r="C195" s="2">
        <v>8000</v>
      </c>
    </row>
    <row r="196" spans="1:3">
      <c r="A196" s="1" t="s">
        <v>613</v>
      </c>
      <c r="B196" t="s">
        <v>872</v>
      </c>
      <c r="C196" s="2">
        <v>12630</v>
      </c>
    </row>
    <row r="197" spans="1:3">
      <c r="A197" s="1" t="s">
        <v>614</v>
      </c>
      <c r="B197" t="s">
        <v>873</v>
      </c>
      <c r="C197" s="2">
        <v>12670</v>
      </c>
    </row>
    <row r="198" spans="1:3">
      <c r="A198" s="1" t="s">
        <v>615</v>
      </c>
      <c r="B198" t="s">
        <v>874</v>
      </c>
      <c r="C198" s="2">
        <v>11820</v>
      </c>
    </row>
    <row r="199" spans="1:3">
      <c r="A199" s="1" t="s">
        <v>616</v>
      </c>
      <c r="B199" t="s">
        <v>874</v>
      </c>
      <c r="C199" s="2">
        <v>15460</v>
      </c>
    </row>
    <row r="200" spans="1:3">
      <c r="A200" s="1" t="s">
        <v>617</v>
      </c>
      <c r="B200" t="s">
        <v>875</v>
      </c>
      <c r="C200" s="2">
        <v>116400</v>
      </c>
    </row>
    <row r="201" spans="1:3">
      <c r="A201" s="1" t="s">
        <v>621</v>
      </c>
      <c r="B201" t="s">
        <v>877</v>
      </c>
      <c r="C201" s="2">
        <v>518700</v>
      </c>
    </row>
    <row r="202" spans="1:3">
      <c r="A202" s="1" t="s">
        <v>624</v>
      </c>
      <c r="B202" t="s">
        <v>989</v>
      </c>
      <c r="C202" s="2">
        <v>7600</v>
      </c>
    </row>
    <row r="203" spans="1:3">
      <c r="A203" s="1" t="s">
        <v>627</v>
      </c>
      <c r="B203" t="s">
        <v>881</v>
      </c>
      <c r="C203" s="2">
        <v>65000</v>
      </c>
    </row>
    <row r="204" spans="1:3">
      <c r="A204" s="1" t="s">
        <v>628</v>
      </c>
      <c r="B204" t="s">
        <v>882</v>
      </c>
      <c r="C204" s="2">
        <v>999800</v>
      </c>
    </row>
    <row r="205" spans="1:3">
      <c r="A205" s="1" t="s">
        <v>629</v>
      </c>
      <c r="B205" t="s">
        <v>883</v>
      </c>
      <c r="C205" s="2">
        <v>114400</v>
      </c>
    </row>
    <row r="206" spans="1:3">
      <c r="A206" s="1" t="s">
        <v>630</v>
      </c>
      <c r="B206" t="s">
        <v>884</v>
      </c>
      <c r="C206" s="2">
        <v>214300</v>
      </c>
    </row>
    <row r="207" spans="1:3">
      <c r="A207" s="1" t="s">
        <v>632</v>
      </c>
      <c r="B207" t="s">
        <v>885</v>
      </c>
      <c r="C207" s="2">
        <v>20000</v>
      </c>
    </row>
    <row r="208" spans="1:3">
      <c r="A208" s="1" t="s">
        <v>633</v>
      </c>
      <c r="B208" t="s">
        <v>886</v>
      </c>
      <c r="C208" s="2">
        <v>605940</v>
      </c>
    </row>
    <row r="209" spans="1:3">
      <c r="A209" s="1" t="s">
        <v>635</v>
      </c>
      <c r="B209" t="s">
        <v>887</v>
      </c>
      <c r="C209" s="2">
        <v>251585</v>
      </c>
    </row>
    <row r="210" spans="1:3">
      <c r="A210" s="1" t="s">
        <v>636</v>
      </c>
      <c r="B210" t="s">
        <v>888</v>
      </c>
      <c r="C210" s="2">
        <v>549400</v>
      </c>
    </row>
    <row r="211" spans="1:3">
      <c r="A211" s="1" t="s">
        <v>637</v>
      </c>
      <c r="B211" t="s">
        <v>889</v>
      </c>
      <c r="C211" s="2">
        <v>25000</v>
      </c>
    </row>
    <row r="212" spans="1:3">
      <c r="A212" s="1" t="s">
        <v>639</v>
      </c>
      <c r="B212" t="s">
        <v>890</v>
      </c>
      <c r="C212" s="2">
        <v>6200</v>
      </c>
    </row>
    <row r="213" spans="1:3">
      <c r="A213" s="1" t="s">
        <v>640</v>
      </c>
      <c r="B213" t="s">
        <v>891</v>
      </c>
      <c r="C213" s="2">
        <v>498000</v>
      </c>
    </row>
    <row r="214" spans="1:3">
      <c r="A214" s="1" t="s">
        <v>642</v>
      </c>
      <c r="B214" t="s">
        <v>893</v>
      </c>
      <c r="C214" s="2">
        <v>24500</v>
      </c>
    </row>
    <row r="215" spans="1:3">
      <c r="A215" s="1" t="s">
        <v>644</v>
      </c>
      <c r="B215" t="s">
        <v>990</v>
      </c>
      <c r="C215" s="2">
        <v>17700</v>
      </c>
    </row>
    <row r="216" spans="1:3">
      <c r="A216" s="1" t="s">
        <v>645</v>
      </c>
      <c r="B216" t="s">
        <v>895</v>
      </c>
      <c r="C216" s="2">
        <v>6200</v>
      </c>
    </row>
    <row r="217" spans="1:3">
      <c r="A217" s="1" t="s">
        <v>646</v>
      </c>
      <c r="B217" t="s">
        <v>991</v>
      </c>
      <c r="C217" s="2">
        <v>20700</v>
      </c>
    </row>
    <row r="218" spans="1:3">
      <c r="A218" s="1" t="s">
        <v>647</v>
      </c>
      <c r="B218" t="s">
        <v>896</v>
      </c>
      <c r="C218" s="2">
        <v>8170</v>
      </c>
    </row>
    <row r="219" spans="1:3">
      <c r="A219" s="1" t="s">
        <v>648</v>
      </c>
      <c r="B219" t="s">
        <v>896</v>
      </c>
      <c r="C219" s="2">
        <v>23560</v>
      </c>
    </row>
    <row r="220" spans="1:3">
      <c r="A220" s="1" t="s">
        <v>649</v>
      </c>
      <c r="B220" t="s">
        <v>897</v>
      </c>
      <c r="C220" s="2">
        <v>60000</v>
      </c>
    </row>
    <row r="221" spans="1:3">
      <c r="A221" s="1" t="s">
        <v>653</v>
      </c>
      <c r="B221" t="s">
        <v>901</v>
      </c>
      <c r="C221" s="2">
        <v>166250</v>
      </c>
    </row>
    <row r="222" spans="1:3">
      <c r="A222" s="1" t="s">
        <v>654</v>
      </c>
      <c r="B222" t="s">
        <v>992</v>
      </c>
      <c r="C222" s="2">
        <v>11000</v>
      </c>
    </row>
    <row r="223" spans="1:3">
      <c r="A223" s="1" t="s">
        <v>655</v>
      </c>
      <c r="B223" t="s">
        <v>902</v>
      </c>
      <c r="C223" s="2">
        <v>3000</v>
      </c>
    </row>
    <row r="224" spans="1:3">
      <c r="A224" s="1" t="s">
        <v>656</v>
      </c>
      <c r="B224" t="s">
        <v>903</v>
      </c>
      <c r="C224" s="2">
        <v>475568</v>
      </c>
    </row>
    <row r="225" spans="1:3">
      <c r="A225" s="1" t="s">
        <v>657</v>
      </c>
      <c r="B225" t="s">
        <v>904</v>
      </c>
      <c r="C225" s="2">
        <v>27900</v>
      </c>
    </row>
    <row r="226" spans="1:3">
      <c r="A226" s="1" t="s">
        <v>658</v>
      </c>
      <c r="B226" t="s">
        <v>905</v>
      </c>
      <c r="C226" s="2">
        <v>16500</v>
      </c>
    </row>
    <row r="227" spans="1:3">
      <c r="A227" s="1" t="s">
        <v>659</v>
      </c>
      <c r="B227" t="s">
        <v>906</v>
      </c>
      <c r="C227" s="2">
        <v>15800</v>
      </c>
    </row>
    <row r="228" spans="1:3">
      <c r="A228" s="1" t="s">
        <v>660</v>
      </c>
      <c r="B228" t="s">
        <v>993</v>
      </c>
      <c r="C228" s="2">
        <v>36000</v>
      </c>
    </row>
    <row r="229" spans="1:3">
      <c r="A229" s="1" t="s">
        <v>661</v>
      </c>
      <c r="B229" t="s">
        <v>994</v>
      </c>
      <c r="C229" s="2">
        <v>25300</v>
      </c>
    </row>
    <row r="230" spans="1:3">
      <c r="A230" s="1" t="s">
        <v>662</v>
      </c>
      <c r="B230" t="s">
        <v>907</v>
      </c>
      <c r="C230" s="2">
        <v>20300</v>
      </c>
    </row>
    <row r="231" spans="1:3">
      <c r="A231" s="1" t="s">
        <v>908</v>
      </c>
      <c r="B231" t="s">
        <v>909</v>
      </c>
      <c r="C231" s="2">
        <v>51700</v>
      </c>
    </row>
    <row r="232" spans="1:3">
      <c r="A232" s="1" t="s">
        <v>664</v>
      </c>
      <c r="B232" t="s">
        <v>995</v>
      </c>
      <c r="C232" s="2">
        <v>7400</v>
      </c>
    </row>
    <row r="233" spans="1:3">
      <c r="A233" s="1" t="s">
        <v>665</v>
      </c>
      <c r="B233" t="s">
        <v>996</v>
      </c>
      <c r="C233" s="2">
        <v>17700</v>
      </c>
    </row>
    <row r="234" spans="1:3">
      <c r="A234" s="1" t="s">
        <v>666</v>
      </c>
      <c r="B234" t="s">
        <v>910</v>
      </c>
      <c r="C234" s="2">
        <v>228650</v>
      </c>
    </row>
    <row r="235" spans="1:3">
      <c r="A235" s="1" t="s">
        <v>912</v>
      </c>
      <c r="B235" t="s">
        <v>913</v>
      </c>
      <c r="C235" s="2">
        <v>40400</v>
      </c>
    </row>
    <row r="236" spans="1:3">
      <c r="A236" s="1" t="s">
        <v>914</v>
      </c>
      <c r="B236" t="s">
        <v>915</v>
      </c>
      <c r="C236" s="2">
        <v>7200</v>
      </c>
    </row>
    <row r="237" spans="1:3">
      <c r="A237" s="1" t="s">
        <v>916</v>
      </c>
      <c r="B237" t="s">
        <v>917</v>
      </c>
      <c r="C237" s="2">
        <v>10200</v>
      </c>
    </row>
    <row r="238" spans="1:3">
      <c r="A238" s="1" t="s">
        <v>997</v>
      </c>
      <c r="B238" t="s">
        <v>998</v>
      </c>
      <c r="C238" s="2">
        <v>13700</v>
      </c>
    </row>
    <row r="239" spans="1:3">
      <c r="A239" s="1" t="s">
        <v>918</v>
      </c>
      <c r="B239" t="s">
        <v>919</v>
      </c>
      <c r="C239" s="2">
        <v>50040</v>
      </c>
    </row>
  </sheetData>
  <autoFilter ref="A1:C239" xr:uid="{B4C4995E-C240-4AFB-9FA2-2BE2F8CD6E8C}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FF6A-3F7C-417D-B9A3-8132AD735E8C}">
  <dimension ref="A1:C225"/>
  <sheetViews>
    <sheetView workbookViewId="0">
      <selection activeCell="B227" sqref="B227"/>
    </sheetView>
  </sheetViews>
  <sheetFormatPr defaultRowHeight="15"/>
  <cols>
    <col min="1" max="1" width="19.140625" customWidth="1"/>
    <col min="2" max="2" width="68.85546875" customWidth="1"/>
    <col min="3" max="3" width="35.8554687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30</v>
      </c>
      <c r="B2" t="s">
        <v>673</v>
      </c>
      <c r="C2" s="2">
        <v>303840</v>
      </c>
    </row>
    <row r="3" spans="1:3">
      <c r="A3" s="1" t="s">
        <v>34</v>
      </c>
      <c r="B3" t="s">
        <v>999</v>
      </c>
      <c r="C3" s="2">
        <v>66100</v>
      </c>
    </row>
    <row r="4" spans="1:3">
      <c r="A4" s="1" t="s">
        <v>36</v>
      </c>
      <c r="B4" t="s">
        <v>674</v>
      </c>
      <c r="C4" s="2">
        <v>250230</v>
      </c>
    </row>
    <row r="5" spans="1:3">
      <c r="A5" s="1" t="s">
        <v>38</v>
      </c>
      <c r="B5" t="s">
        <v>675</v>
      </c>
      <c r="C5" s="2">
        <v>12000</v>
      </c>
    </row>
    <row r="6" spans="1:3">
      <c r="A6" s="1" t="s">
        <v>40</v>
      </c>
      <c r="B6" t="s">
        <v>676</v>
      </c>
      <c r="C6" s="2">
        <v>179400</v>
      </c>
    </row>
    <row r="7" spans="1:3">
      <c r="A7" s="1" t="s">
        <v>42</v>
      </c>
      <c r="B7" t="s">
        <v>677</v>
      </c>
      <c r="C7" s="2">
        <v>71500</v>
      </c>
    </row>
    <row r="8" spans="1:3">
      <c r="A8" s="1" t="s">
        <v>44</v>
      </c>
      <c r="B8" t="s">
        <v>678</v>
      </c>
      <c r="C8" s="2">
        <v>52200</v>
      </c>
    </row>
    <row r="9" spans="1:3">
      <c r="A9" s="1" t="s">
        <v>73</v>
      </c>
      <c r="B9" t="s">
        <v>679</v>
      </c>
      <c r="C9" s="2">
        <v>111000</v>
      </c>
    </row>
    <row r="10" spans="1:3">
      <c r="A10" s="1" t="s">
        <v>76</v>
      </c>
      <c r="B10" t="s">
        <v>680</v>
      </c>
      <c r="C10" s="2">
        <v>193600</v>
      </c>
    </row>
    <row r="11" spans="1:3">
      <c r="A11" s="1" t="s">
        <v>78</v>
      </c>
      <c r="B11" t="s">
        <v>681</v>
      </c>
      <c r="C11" s="2">
        <v>11250</v>
      </c>
    </row>
    <row r="12" spans="1:3">
      <c r="A12" s="1" t="s">
        <v>84</v>
      </c>
      <c r="B12" t="s">
        <v>682</v>
      </c>
      <c r="C12" s="2">
        <v>22450</v>
      </c>
    </row>
    <row r="13" spans="1:3">
      <c r="A13" s="1" t="s">
        <v>91</v>
      </c>
      <c r="B13" t="s">
        <v>1000</v>
      </c>
      <c r="C13" s="2">
        <v>2270</v>
      </c>
    </row>
    <row r="14" spans="1:3">
      <c r="A14" s="1" t="s">
        <v>97</v>
      </c>
      <c r="B14" t="s">
        <v>688</v>
      </c>
      <c r="C14" s="2">
        <v>2000</v>
      </c>
    </row>
    <row r="15" spans="1:3">
      <c r="A15" s="1" t="s">
        <v>111</v>
      </c>
      <c r="B15" t="s">
        <v>1001</v>
      </c>
      <c r="C15" s="2">
        <v>4650</v>
      </c>
    </row>
    <row r="16" spans="1:3">
      <c r="A16" s="1" t="s">
        <v>113</v>
      </c>
      <c r="B16" t="s">
        <v>1002</v>
      </c>
      <c r="C16" s="2">
        <v>8550</v>
      </c>
    </row>
    <row r="17" spans="1:3">
      <c r="A17" s="1" t="s">
        <v>115</v>
      </c>
      <c r="B17" t="s">
        <v>690</v>
      </c>
      <c r="C17" s="2">
        <v>14600</v>
      </c>
    </row>
    <row r="18" spans="1:3">
      <c r="A18" s="1" t="s">
        <v>117</v>
      </c>
      <c r="B18" t="s">
        <v>1003</v>
      </c>
      <c r="C18" s="2">
        <v>4600</v>
      </c>
    </row>
    <row r="19" spans="1:3">
      <c r="A19" s="1" t="s">
        <v>121</v>
      </c>
      <c r="B19" t="s">
        <v>691</v>
      </c>
      <c r="C19" s="2">
        <v>8900</v>
      </c>
    </row>
    <row r="20" spans="1:3">
      <c r="A20" s="1" t="s">
        <v>123</v>
      </c>
      <c r="B20" t="s">
        <v>692</v>
      </c>
      <c r="C20" s="2">
        <v>10600</v>
      </c>
    </row>
    <row r="21" spans="1:3">
      <c r="A21" s="1" t="s">
        <v>129</v>
      </c>
      <c r="B21" t="s">
        <v>1004</v>
      </c>
      <c r="C21" s="2">
        <v>7100</v>
      </c>
    </row>
    <row r="22" spans="1:3">
      <c r="A22" s="1" t="s">
        <v>133</v>
      </c>
      <c r="B22" t="s">
        <v>933</v>
      </c>
      <c r="C22">
        <v>200</v>
      </c>
    </row>
    <row r="23" spans="1:3">
      <c r="A23" s="1" t="s">
        <v>143</v>
      </c>
      <c r="B23" t="s">
        <v>694</v>
      </c>
      <c r="C23" s="2">
        <v>10400</v>
      </c>
    </row>
    <row r="24" spans="1:3">
      <c r="A24" s="1" t="s">
        <v>149</v>
      </c>
      <c r="B24" t="s">
        <v>1005</v>
      </c>
      <c r="C24" s="2">
        <v>3450</v>
      </c>
    </row>
    <row r="25" spans="1:3">
      <c r="A25" s="1" t="s">
        <v>163</v>
      </c>
      <c r="B25" t="s">
        <v>698</v>
      </c>
      <c r="C25" s="2">
        <v>10950</v>
      </c>
    </row>
    <row r="26" spans="1:3">
      <c r="A26" s="1" t="s">
        <v>165</v>
      </c>
      <c r="B26" t="s">
        <v>1006</v>
      </c>
      <c r="C26" s="2">
        <v>5250</v>
      </c>
    </row>
    <row r="27" spans="1:3">
      <c r="A27" s="1" t="s">
        <v>171</v>
      </c>
      <c r="B27" t="s">
        <v>699</v>
      </c>
      <c r="C27" s="2">
        <v>88800</v>
      </c>
    </row>
    <row r="28" spans="1:3">
      <c r="A28" s="1" t="s">
        <v>173</v>
      </c>
      <c r="B28" t="s">
        <v>941</v>
      </c>
      <c r="C28" s="2">
        <v>61700</v>
      </c>
    </row>
    <row r="29" spans="1:3">
      <c r="A29" s="1" t="s">
        <v>175</v>
      </c>
      <c r="B29" t="s">
        <v>701</v>
      </c>
      <c r="C29" s="2">
        <v>11450</v>
      </c>
    </row>
    <row r="30" spans="1:3">
      <c r="A30" s="1" t="s">
        <v>176</v>
      </c>
      <c r="B30" t="s">
        <v>942</v>
      </c>
      <c r="C30" s="2">
        <v>28900</v>
      </c>
    </row>
    <row r="31" spans="1:3">
      <c r="A31" s="1" t="s">
        <v>178</v>
      </c>
      <c r="B31" t="s">
        <v>702</v>
      </c>
      <c r="C31" s="2">
        <v>206840</v>
      </c>
    </row>
    <row r="32" spans="1:3">
      <c r="A32" s="1" t="s">
        <v>180</v>
      </c>
      <c r="B32" t="s">
        <v>703</v>
      </c>
      <c r="C32" s="2">
        <v>23800</v>
      </c>
    </row>
    <row r="33" spans="1:3">
      <c r="A33" s="1" t="s">
        <v>181</v>
      </c>
      <c r="B33" t="s">
        <v>704</v>
      </c>
      <c r="C33" s="2">
        <v>1301790</v>
      </c>
    </row>
    <row r="34" spans="1:3">
      <c r="A34" s="1" t="s">
        <v>182</v>
      </c>
      <c r="B34" t="s">
        <v>705</v>
      </c>
      <c r="C34" s="2">
        <v>150700</v>
      </c>
    </row>
    <row r="35" spans="1:3">
      <c r="A35" s="1" t="s">
        <v>185</v>
      </c>
      <c r="B35" t="s">
        <v>944</v>
      </c>
      <c r="C35" s="2">
        <v>10500</v>
      </c>
    </row>
    <row r="36" spans="1:3">
      <c r="A36" s="1" t="s">
        <v>186</v>
      </c>
      <c r="B36" t="s">
        <v>707</v>
      </c>
      <c r="C36" s="2">
        <v>23090</v>
      </c>
    </row>
    <row r="37" spans="1:3">
      <c r="A37" s="1" t="s">
        <v>187</v>
      </c>
      <c r="B37" t="s">
        <v>708</v>
      </c>
      <c r="C37" s="2">
        <v>32500</v>
      </c>
    </row>
    <row r="38" spans="1:3">
      <c r="A38" s="1" t="s">
        <v>190</v>
      </c>
      <c r="B38" t="s">
        <v>710</v>
      </c>
      <c r="C38" s="2">
        <v>348080</v>
      </c>
    </row>
    <row r="39" spans="1:3">
      <c r="A39" s="1" t="s">
        <v>191</v>
      </c>
      <c r="B39" t="s">
        <v>945</v>
      </c>
      <c r="C39" s="2">
        <v>272000</v>
      </c>
    </row>
    <row r="40" spans="1:3">
      <c r="A40" s="1" t="s">
        <v>198</v>
      </c>
      <c r="B40" t="s">
        <v>947</v>
      </c>
      <c r="C40" s="2">
        <v>67100</v>
      </c>
    </row>
    <row r="41" spans="1:3">
      <c r="A41" s="1" t="s">
        <v>199</v>
      </c>
      <c r="B41" t="s">
        <v>713</v>
      </c>
      <c r="C41" s="2">
        <v>349790</v>
      </c>
    </row>
    <row r="42" spans="1:3">
      <c r="A42" s="1" t="s">
        <v>201</v>
      </c>
      <c r="B42" t="s">
        <v>948</v>
      </c>
      <c r="C42" s="2">
        <v>261100</v>
      </c>
    </row>
    <row r="43" spans="1:3">
      <c r="A43" s="1" t="s">
        <v>203</v>
      </c>
      <c r="B43" t="s">
        <v>715</v>
      </c>
      <c r="C43" s="2">
        <v>36300</v>
      </c>
    </row>
    <row r="44" spans="1:3">
      <c r="A44" s="1" t="s">
        <v>207</v>
      </c>
      <c r="B44" t="s">
        <v>949</v>
      </c>
      <c r="C44" s="2">
        <v>125800</v>
      </c>
    </row>
    <row r="45" spans="1:3">
      <c r="A45" s="1" t="s">
        <v>209</v>
      </c>
      <c r="B45" t="s">
        <v>717</v>
      </c>
      <c r="C45" s="2">
        <v>68200</v>
      </c>
    </row>
    <row r="46" spans="1:3">
      <c r="A46" s="1" t="s">
        <v>212</v>
      </c>
      <c r="B46" t="s">
        <v>719</v>
      </c>
      <c r="C46" s="2">
        <v>426220</v>
      </c>
    </row>
    <row r="47" spans="1:3">
      <c r="A47" s="1" t="s">
        <v>213</v>
      </c>
      <c r="B47" t="s">
        <v>720</v>
      </c>
      <c r="C47" s="2">
        <v>110300</v>
      </c>
    </row>
    <row r="48" spans="1:3">
      <c r="A48" s="1" t="s">
        <v>215</v>
      </c>
      <c r="B48" t="s">
        <v>721</v>
      </c>
      <c r="C48" s="2">
        <v>99900</v>
      </c>
    </row>
    <row r="49" spans="1:3">
      <c r="A49" s="1" t="s">
        <v>219</v>
      </c>
      <c r="B49" t="s">
        <v>724</v>
      </c>
      <c r="C49" s="2">
        <v>512160</v>
      </c>
    </row>
    <row r="50" spans="1:3">
      <c r="A50" s="1" t="s">
        <v>222</v>
      </c>
      <c r="B50" t="s">
        <v>725</v>
      </c>
      <c r="C50" s="2">
        <v>44780</v>
      </c>
    </row>
    <row r="51" spans="1:3">
      <c r="A51" s="1" t="s">
        <v>227</v>
      </c>
      <c r="B51" t="s">
        <v>727</v>
      </c>
      <c r="C51" s="2">
        <v>220380</v>
      </c>
    </row>
    <row r="52" spans="1:3">
      <c r="A52" s="1" t="s">
        <v>229</v>
      </c>
      <c r="B52" t="s">
        <v>1007</v>
      </c>
      <c r="C52" s="2">
        <v>38000</v>
      </c>
    </row>
    <row r="53" spans="1:3">
      <c r="A53" s="1" t="s">
        <v>231</v>
      </c>
      <c r="B53" t="s">
        <v>729</v>
      </c>
      <c r="C53" s="2">
        <v>1520</v>
      </c>
    </row>
    <row r="54" spans="1:3">
      <c r="A54" s="1" t="s">
        <v>235</v>
      </c>
      <c r="B54" t="s">
        <v>732</v>
      </c>
      <c r="C54" s="2">
        <v>485640</v>
      </c>
    </row>
    <row r="55" spans="1:3">
      <c r="A55" s="1" t="s">
        <v>238</v>
      </c>
      <c r="B55" t="s">
        <v>734</v>
      </c>
      <c r="C55" s="2">
        <v>127000</v>
      </c>
    </row>
    <row r="56" spans="1:3">
      <c r="A56" s="1" t="s">
        <v>241</v>
      </c>
      <c r="B56" t="s">
        <v>737</v>
      </c>
      <c r="C56" s="2">
        <v>274970</v>
      </c>
    </row>
    <row r="57" spans="1:3">
      <c r="A57" s="1" t="s">
        <v>246</v>
      </c>
      <c r="B57" t="s">
        <v>739</v>
      </c>
      <c r="C57" s="2">
        <v>15750</v>
      </c>
    </row>
    <row r="58" spans="1:3">
      <c r="A58" s="1" t="s">
        <v>249</v>
      </c>
      <c r="B58" t="s">
        <v>741</v>
      </c>
      <c r="C58" s="2">
        <v>5400</v>
      </c>
    </row>
    <row r="59" spans="1:3">
      <c r="A59" s="1" t="s">
        <v>251</v>
      </c>
      <c r="B59" t="s">
        <v>743</v>
      </c>
      <c r="C59" s="2">
        <v>7500</v>
      </c>
    </row>
    <row r="60" spans="1:3">
      <c r="A60" s="1" t="s">
        <v>254</v>
      </c>
      <c r="B60" t="s">
        <v>744</v>
      </c>
      <c r="C60" s="2">
        <v>9500</v>
      </c>
    </row>
    <row r="61" spans="1:3">
      <c r="A61" s="1" t="s">
        <v>259</v>
      </c>
      <c r="B61" t="s">
        <v>745</v>
      </c>
      <c r="C61" s="2">
        <v>11450</v>
      </c>
    </row>
    <row r="62" spans="1:3">
      <c r="A62" s="1" t="s">
        <v>268</v>
      </c>
      <c r="B62" t="s">
        <v>1008</v>
      </c>
      <c r="C62" s="2">
        <v>4900</v>
      </c>
    </row>
    <row r="63" spans="1:3">
      <c r="A63" s="1" t="s">
        <v>270</v>
      </c>
      <c r="B63" t="s">
        <v>746</v>
      </c>
      <c r="C63" s="2">
        <v>6100</v>
      </c>
    </row>
    <row r="64" spans="1:3">
      <c r="A64" s="1" t="s">
        <v>273</v>
      </c>
      <c r="B64" t="s">
        <v>748</v>
      </c>
      <c r="C64" s="2">
        <v>664550</v>
      </c>
    </row>
    <row r="65" spans="1:3">
      <c r="A65" s="1" t="s">
        <v>286</v>
      </c>
      <c r="B65" t="s">
        <v>1009</v>
      </c>
      <c r="C65" s="2">
        <v>6550</v>
      </c>
    </row>
    <row r="66" spans="1:3">
      <c r="A66" s="1" t="s">
        <v>288</v>
      </c>
      <c r="B66" t="s">
        <v>749</v>
      </c>
      <c r="C66" s="2">
        <v>19250</v>
      </c>
    </row>
    <row r="67" spans="1:3">
      <c r="A67" s="1" t="s">
        <v>290</v>
      </c>
      <c r="B67" t="s">
        <v>750</v>
      </c>
      <c r="C67" s="2">
        <v>9800</v>
      </c>
    </row>
    <row r="68" spans="1:3">
      <c r="A68" s="1" t="s">
        <v>293</v>
      </c>
      <c r="B68" t="s">
        <v>751</v>
      </c>
      <c r="C68">
        <v>500</v>
      </c>
    </row>
    <row r="69" spans="1:3">
      <c r="A69" s="1" t="s">
        <v>298</v>
      </c>
      <c r="B69" t="s">
        <v>752</v>
      </c>
      <c r="C69" s="2">
        <v>10000</v>
      </c>
    </row>
    <row r="70" spans="1:3">
      <c r="A70" s="1" t="s">
        <v>301</v>
      </c>
      <c r="B70" t="s">
        <v>1010</v>
      </c>
      <c r="C70" s="2">
        <v>2220</v>
      </c>
    </row>
    <row r="71" spans="1:3">
      <c r="A71" s="1" t="s">
        <v>307</v>
      </c>
      <c r="B71" t="s">
        <v>753</v>
      </c>
      <c r="C71" s="2">
        <v>62500</v>
      </c>
    </row>
    <row r="72" spans="1:3">
      <c r="A72" s="1" t="s">
        <v>309</v>
      </c>
      <c r="B72" t="s">
        <v>755</v>
      </c>
      <c r="C72" s="2">
        <v>41000</v>
      </c>
    </row>
    <row r="73" spans="1:3">
      <c r="A73" s="1" t="s">
        <v>319</v>
      </c>
      <c r="B73" t="s">
        <v>757</v>
      </c>
      <c r="C73" s="2">
        <v>79720</v>
      </c>
    </row>
    <row r="74" spans="1:3">
      <c r="A74" s="1" t="s">
        <v>340</v>
      </c>
      <c r="B74" t="s">
        <v>761</v>
      </c>
      <c r="C74" s="2">
        <v>6000</v>
      </c>
    </row>
    <row r="75" spans="1:3">
      <c r="A75" s="1" t="s">
        <v>345</v>
      </c>
      <c r="B75" t="s">
        <v>1011</v>
      </c>
      <c r="C75" s="2">
        <v>2700</v>
      </c>
    </row>
    <row r="76" spans="1:3">
      <c r="A76" s="1" t="s">
        <v>348</v>
      </c>
      <c r="B76" t="s">
        <v>1012</v>
      </c>
      <c r="C76" s="2">
        <v>4220</v>
      </c>
    </row>
    <row r="77" spans="1:3">
      <c r="A77" s="1" t="s">
        <v>351</v>
      </c>
      <c r="B77" t="s">
        <v>765</v>
      </c>
      <c r="C77" s="2">
        <v>10600</v>
      </c>
    </row>
    <row r="78" spans="1:3">
      <c r="A78" s="1" t="s">
        <v>352</v>
      </c>
      <c r="B78" t="s">
        <v>1013</v>
      </c>
      <c r="C78" s="2">
        <v>5400</v>
      </c>
    </row>
    <row r="79" spans="1:3">
      <c r="A79" s="1" t="s">
        <v>362</v>
      </c>
      <c r="B79" t="s">
        <v>766</v>
      </c>
      <c r="C79" s="2">
        <v>20845</v>
      </c>
    </row>
    <row r="80" spans="1:3">
      <c r="A80" s="1" t="s">
        <v>363</v>
      </c>
      <c r="B80" t="s">
        <v>965</v>
      </c>
      <c r="C80">
        <v>430</v>
      </c>
    </row>
    <row r="81" spans="1:3">
      <c r="A81" s="1" t="s">
        <v>365</v>
      </c>
      <c r="B81" t="s">
        <v>967</v>
      </c>
      <c r="C81" s="2">
        <v>2980</v>
      </c>
    </row>
    <row r="82" spans="1:3">
      <c r="A82" s="1" t="s">
        <v>406</v>
      </c>
      <c r="B82" t="s">
        <v>772</v>
      </c>
      <c r="C82" s="2">
        <v>3560</v>
      </c>
    </row>
    <row r="83" spans="1:3">
      <c r="A83" s="1" t="s">
        <v>407</v>
      </c>
      <c r="B83" t="s">
        <v>1014</v>
      </c>
      <c r="C83" s="2">
        <v>4890</v>
      </c>
    </row>
    <row r="84" spans="1:3">
      <c r="A84" s="1" t="s">
        <v>410</v>
      </c>
      <c r="B84" t="s">
        <v>1015</v>
      </c>
      <c r="C84" s="2">
        <v>3510</v>
      </c>
    </row>
    <row r="85" spans="1:3">
      <c r="A85" s="1" t="s">
        <v>414</v>
      </c>
      <c r="B85" t="s">
        <v>775</v>
      </c>
      <c r="C85" s="2">
        <v>10130</v>
      </c>
    </row>
    <row r="86" spans="1:3">
      <c r="A86" s="1" t="s">
        <v>415</v>
      </c>
      <c r="B86" t="s">
        <v>1016</v>
      </c>
      <c r="C86" s="2">
        <v>3980</v>
      </c>
    </row>
    <row r="87" spans="1:3">
      <c r="A87" s="1" t="s">
        <v>416</v>
      </c>
      <c r="B87" t="s">
        <v>776</v>
      </c>
      <c r="C87" s="2">
        <v>11750</v>
      </c>
    </row>
    <row r="88" spans="1:3">
      <c r="A88" s="1" t="s">
        <v>418</v>
      </c>
      <c r="B88" t="s">
        <v>777</v>
      </c>
      <c r="C88" s="2">
        <v>13644</v>
      </c>
    </row>
    <row r="89" spans="1:3">
      <c r="A89" s="1" t="s">
        <v>421</v>
      </c>
      <c r="B89" t="s">
        <v>779</v>
      </c>
      <c r="C89" s="2">
        <v>7300</v>
      </c>
    </row>
    <row r="90" spans="1:3">
      <c r="A90" s="1" t="s">
        <v>432</v>
      </c>
      <c r="B90" t="s">
        <v>784</v>
      </c>
      <c r="C90" s="2">
        <v>130800</v>
      </c>
    </row>
    <row r="91" spans="1:3">
      <c r="A91" s="1" t="s">
        <v>463</v>
      </c>
      <c r="B91" t="s">
        <v>1017</v>
      </c>
      <c r="C91" s="2">
        <v>22000</v>
      </c>
    </row>
    <row r="92" spans="1:3">
      <c r="A92" s="1" t="s">
        <v>468</v>
      </c>
      <c r="B92" t="s">
        <v>976</v>
      </c>
      <c r="C92" s="2">
        <v>21000</v>
      </c>
    </row>
    <row r="93" spans="1:3">
      <c r="A93" s="1" t="s">
        <v>473</v>
      </c>
      <c r="B93" t="s">
        <v>1018</v>
      </c>
      <c r="C93" s="2">
        <v>5880</v>
      </c>
    </row>
    <row r="94" spans="1:3">
      <c r="A94" s="1" t="s">
        <v>477</v>
      </c>
      <c r="B94" t="s">
        <v>1019</v>
      </c>
      <c r="C94" s="2">
        <v>5880</v>
      </c>
    </row>
    <row r="95" spans="1:3">
      <c r="A95" s="1" t="s">
        <v>480</v>
      </c>
      <c r="B95" t="s">
        <v>791</v>
      </c>
      <c r="C95" s="2">
        <v>310600</v>
      </c>
    </row>
    <row r="96" spans="1:3">
      <c r="A96" s="1" t="s">
        <v>481</v>
      </c>
      <c r="B96" t="s">
        <v>792</v>
      </c>
      <c r="C96" s="2">
        <v>209030</v>
      </c>
    </row>
    <row r="97" spans="1:3">
      <c r="A97" s="1" t="s">
        <v>482</v>
      </c>
      <c r="B97" t="s">
        <v>793</v>
      </c>
      <c r="C97" s="2">
        <v>288460</v>
      </c>
    </row>
    <row r="98" spans="1:3">
      <c r="A98" s="1" t="s">
        <v>484</v>
      </c>
      <c r="B98" t="s">
        <v>795</v>
      </c>
      <c r="C98" s="2">
        <v>873876</v>
      </c>
    </row>
    <row r="99" spans="1:3">
      <c r="A99" s="1" t="s">
        <v>485</v>
      </c>
      <c r="B99" t="s">
        <v>796</v>
      </c>
      <c r="C99" s="2">
        <v>104350</v>
      </c>
    </row>
    <row r="100" spans="1:3">
      <c r="A100" s="1" t="s">
        <v>486</v>
      </c>
      <c r="B100" t="s">
        <v>797</v>
      </c>
      <c r="C100" s="2">
        <v>1692800</v>
      </c>
    </row>
    <row r="101" spans="1:3">
      <c r="A101" s="1" t="s">
        <v>487</v>
      </c>
      <c r="B101" t="s">
        <v>979</v>
      </c>
      <c r="C101" s="2">
        <v>62000</v>
      </c>
    </row>
    <row r="102" spans="1:3">
      <c r="A102" s="1" t="s">
        <v>489</v>
      </c>
      <c r="B102" t="s">
        <v>980</v>
      </c>
      <c r="C102" s="2">
        <v>22500</v>
      </c>
    </row>
    <row r="103" spans="1:3">
      <c r="A103" s="1" t="s">
        <v>491</v>
      </c>
      <c r="B103" t="s">
        <v>798</v>
      </c>
      <c r="C103" s="2">
        <v>586820</v>
      </c>
    </row>
    <row r="104" spans="1:3">
      <c r="A104" s="1" t="s">
        <v>492</v>
      </c>
      <c r="B104" t="s">
        <v>799</v>
      </c>
      <c r="C104" s="2">
        <v>62000</v>
      </c>
    </row>
    <row r="105" spans="1:3">
      <c r="A105" s="1" t="s">
        <v>493</v>
      </c>
      <c r="B105" t="s">
        <v>799</v>
      </c>
      <c r="C105" s="2">
        <v>360900</v>
      </c>
    </row>
    <row r="106" spans="1:3">
      <c r="A106" s="1" t="s">
        <v>494</v>
      </c>
      <c r="B106" t="s">
        <v>800</v>
      </c>
      <c r="C106" s="2">
        <v>282660</v>
      </c>
    </row>
    <row r="107" spans="1:3">
      <c r="A107" s="1" t="s">
        <v>495</v>
      </c>
      <c r="B107" t="s">
        <v>801</v>
      </c>
      <c r="C107" s="2">
        <v>118500</v>
      </c>
    </row>
    <row r="108" spans="1:3">
      <c r="A108" s="1" t="s">
        <v>496</v>
      </c>
      <c r="B108" t="s">
        <v>802</v>
      </c>
      <c r="C108" s="2">
        <v>110530</v>
      </c>
    </row>
    <row r="109" spans="1:3">
      <c r="A109" s="1" t="s">
        <v>499</v>
      </c>
      <c r="B109" t="s">
        <v>1020</v>
      </c>
      <c r="C109" s="2">
        <v>1000</v>
      </c>
    </row>
    <row r="110" spans="1:3">
      <c r="A110" s="1" t="s">
        <v>501</v>
      </c>
      <c r="B110" t="s">
        <v>804</v>
      </c>
      <c r="C110" s="2">
        <v>78700</v>
      </c>
    </row>
    <row r="111" spans="1:3">
      <c r="A111" s="1" t="s">
        <v>502</v>
      </c>
      <c r="B111" t="s">
        <v>805</v>
      </c>
      <c r="C111" s="2">
        <v>380920</v>
      </c>
    </row>
    <row r="112" spans="1:3">
      <c r="A112" s="1" t="s">
        <v>503</v>
      </c>
      <c r="B112" t="s">
        <v>806</v>
      </c>
      <c r="C112" s="2">
        <v>691150</v>
      </c>
    </row>
    <row r="113" spans="1:3">
      <c r="A113" s="1" t="s">
        <v>507</v>
      </c>
      <c r="B113" t="s">
        <v>807</v>
      </c>
      <c r="C113" s="2">
        <v>434300</v>
      </c>
    </row>
    <row r="114" spans="1:3">
      <c r="A114" s="1" t="s">
        <v>508</v>
      </c>
      <c r="B114" t="s">
        <v>808</v>
      </c>
      <c r="C114" s="2">
        <v>59130</v>
      </c>
    </row>
    <row r="115" spans="1:3">
      <c r="A115" s="1" t="s">
        <v>509</v>
      </c>
      <c r="B115" t="s">
        <v>809</v>
      </c>
      <c r="C115" s="2">
        <v>64600</v>
      </c>
    </row>
    <row r="116" spans="1:3">
      <c r="A116" s="1" t="s">
        <v>511</v>
      </c>
      <c r="B116" t="s">
        <v>810</v>
      </c>
      <c r="C116" s="2">
        <v>60000</v>
      </c>
    </row>
    <row r="117" spans="1:3">
      <c r="A117" s="1" t="s">
        <v>513</v>
      </c>
      <c r="B117" t="s">
        <v>812</v>
      </c>
      <c r="C117" s="2">
        <v>113700</v>
      </c>
    </row>
    <row r="118" spans="1:3">
      <c r="A118" s="1" t="s">
        <v>514</v>
      </c>
      <c r="B118" t="s">
        <v>813</v>
      </c>
      <c r="C118" s="2">
        <v>41000</v>
      </c>
    </row>
    <row r="119" spans="1:3">
      <c r="A119" s="1" t="s">
        <v>515</v>
      </c>
      <c r="B119" t="s">
        <v>1021</v>
      </c>
      <c r="C119" s="2">
        <v>14720</v>
      </c>
    </row>
    <row r="120" spans="1:3">
      <c r="A120" s="1" t="s">
        <v>517</v>
      </c>
      <c r="B120" t="s">
        <v>1022</v>
      </c>
      <c r="C120" s="2">
        <v>24000</v>
      </c>
    </row>
    <row r="121" spans="1:3">
      <c r="A121" s="1" t="s">
        <v>518</v>
      </c>
      <c r="B121" t="s">
        <v>815</v>
      </c>
      <c r="C121" s="2">
        <v>17500</v>
      </c>
    </row>
    <row r="122" spans="1:3">
      <c r="A122" s="1" t="s">
        <v>519</v>
      </c>
      <c r="B122" t="s">
        <v>816</v>
      </c>
      <c r="C122" s="2">
        <v>42700</v>
      </c>
    </row>
    <row r="123" spans="1:3">
      <c r="A123" s="1" t="s">
        <v>521</v>
      </c>
      <c r="B123" t="s">
        <v>817</v>
      </c>
      <c r="C123" s="2">
        <v>34400</v>
      </c>
    </row>
    <row r="124" spans="1:3">
      <c r="A124" s="1" t="s">
        <v>522</v>
      </c>
      <c r="B124" t="s">
        <v>818</v>
      </c>
      <c r="C124" s="2">
        <v>20000</v>
      </c>
    </row>
    <row r="125" spans="1:3">
      <c r="A125" s="1" t="s">
        <v>523</v>
      </c>
      <c r="B125" t="s">
        <v>1023</v>
      </c>
      <c r="C125" s="2">
        <v>1200</v>
      </c>
    </row>
    <row r="126" spans="1:3">
      <c r="A126" s="1" t="s">
        <v>524</v>
      </c>
      <c r="B126" t="s">
        <v>819</v>
      </c>
      <c r="C126" s="2">
        <v>19500</v>
      </c>
    </row>
    <row r="127" spans="1:3">
      <c r="A127" s="1" t="s">
        <v>528</v>
      </c>
      <c r="B127" t="s">
        <v>1024</v>
      </c>
      <c r="C127" s="2">
        <v>5500</v>
      </c>
    </row>
    <row r="128" spans="1:3">
      <c r="A128" s="1" t="s">
        <v>531</v>
      </c>
      <c r="B128" t="s">
        <v>1025</v>
      </c>
      <c r="C128" s="2">
        <v>8670</v>
      </c>
    </row>
    <row r="129" spans="1:3">
      <c r="A129" s="1" t="s">
        <v>532</v>
      </c>
      <c r="B129" t="s">
        <v>1026</v>
      </c>
      <c r="C129" s="2">
        <v>3500</v>
      </c>
    </row>
    <row r="130" spans="1:3">
      <c r="A130" s="1" t="s">
        <v>533</v>
      </c>
      <c r="B130" t="s">
        <v>981</v>
      </c>
      <c r="C130">
        <v>700</v>
      </c>
    </row>
    <row r="131" spans="1:3">
      <c r="A131" s="1" t="s">
        <v>535</v>
      </c>
      <c r="B131" t="s">
        <v>1027</v>
      </c>
      <c r="C131" s="2">
        <v>6300</v>
      </c>
    </row>
    <row r="132" spans="1:3">
      <c r="A132" s="1" t="s">
        <v>544</v>
      </c>
      <c r="B132" t="s">
        <v>825</v>
      </c>
      <c r="C132" s="2">
        <v>24800</v>
      </c>
    </row>
    <row r="133" spans="1:3">
      <c r="A133" s="1" t="s">
        <v>546</v>
      </c>
      <c r="B133" t="s">
        <v>826</v>
      </c>
      <c r="C133" s="2">
        <v>32200</v>
      </c>
    </row>
    <row r="134" spans="1:3">
      <c r="A134" s="1" t="s">
        <v>547</v>
      </c>
      <c r="B134" t="s">
        <v>985</v>
      </c>
      <c r="C134" s="2">
        <v>32000</v>
      </c>
    </row>
    <row r="135" spans="1:3">
      <c r="A135" s="1" t="s">
        <v>549</v>
      </c>
      <c r="B135" t="s">
        <v>1028</v>
      </c>
      <c r="C135" s="2">
        <v>38000</v>
      </c>
    </row>
    <row r="136" spans="1:3">
      <c r="A136" s="1" t="s">
        <v>550</v>
      </c>
      <c r="B136" t="s">
        <v>828</v>
      </c>
      <c r="C136" s="2">
        <v>38300</v>
      </c>
    </row>
    <row r="137" spans="1:3">
      <c r="A137" s="1" t="s">
        <v>551</v>
      </c>
      <c r="B137" t="s">
        <v>829</v>
      </c>
      <c r="C137" s="2">
        <v>34000</v>
      </c>
    </row>
    <row r="138" spans="1:3">
      <c r="A138" s="1" t="s">
        <v>552</v>
      </c>
      <c r="B138" t="s">
        <v>830</v>
      </c>
      <c r="C138" s="2">
        <v>41800</v>
      </c>
    </row>
    <row r="139" spans="1:3">
      <c r="A139" s="1" t="s">
        <v>553</v>
      </c>
      <c r="B139" t="s">
        <v>831</v>
      </c>
      <c r="C139" s="2">
        <v>231100</v>
      </c>
    </row>
    <row r="140" spans="1:3">
      <c r="A140" s="1" t="s">
        <v>554</v>
      </c>
      <c r="B140" t="s">
        <v>832</v>
      </c>
      <c r="C140" s="2">
        <v>64100</v>
      </c>
    </row>
    <row r="141" spans="1:3">
      <c r="A141" s="1" t="s">
        <v>555</v>
      </c>
      <c r="B141" t="s">
        <v>1029</v>
      </c>
      <c r="C141">
        <v>500</v>
      </c>
    </row>
    <row r="142" spans="1:3">
      <c r="A142" s="1" t="s">
        <v>556</v>
      </c>
      <c r="B142" t="s">
        <v>833</v>
      </c>
      <c r="C142" s="2">
        <v>967140</v>
      </c>
    </row>
    <row r="143" spans="1:3">
      <c r="A143" s="1" t="s">
        <v>557</v>
      </c>
      <c r="B143" t="s">
        <v>834</v>
      </c>
      <c r="C143" s="2">
        <v>33500</v>
      </c>
    </row>
    <row r="144" spans="1:3">
      <c r="A144" s="1" t="s">
        <v>558</v>
      </c>
      <c r="B144" t="s">
        <v>835</v>
      </c>
      <c r="C144" s="2">
        <v>656730</v>
      </c>
    </row>
    <row r="145" spans="1:3">
      <c r="A145" s="1" t="s">
        <v>559</v>
      </c>
      <c r="B145" t="s">
        <v>836</v>
      </c>
      <c r="C145" s="2">
        <v>149680</v>
      </c>
    </row>
    <row r="146" spans="1:3">
      <c r="A146" s="1" t="s">
        <v>561</v>
      </c>
      <c r="B146" t="s">
        <v>837</v>
      </c>
      <c r="C146" s="2">
        <v>167420</v>
      </c>
    </row>
    <row r="147" spans="1:3">
      <c r="A147" s="1" t="s">
        <v>562</v>
      </c>
      <c r="B147" t="s">
        <v>838</v>
      </c>
      <c r="C147" s="2">
        <v>271450</v>
      </c>
    </row>
    <row r="148" spans="1:3">
      <c r="A148" s="1" t="s">
        <v>563</v>
      </c>
      <c r="B148" t="s">
        <v>839</v>
      </c>
      <c r="C148" s="2">
        <v>4570</v>
      </c>
    </row>
    <row r="149" spans="1:3">
      <c r="A149" s="1" t="s">
        <v>566</v>
      </c>
      <c r="B149" t="s">
        <v>840</v>
      </c>
      <c r="C149" s="2">
        <v>266310</v>
      </c>
    </row>
    <row r="150" spans="1:3">
      <c r="A150" s="1" t="s">
        <v>567</v>
      </c>
      <c r="B150" t="s">
        <v>1030</v>
      </c>
      <c r="C150">
        <v>500</v>
      </c>
    </row>
    <row r="151" spans="1:3">
      <c r="A151" s="1" t="s">
        <v>569</v>
      </c>
      <c r="B151" t="s">
        <v>841</v>
      </c>
      <c r="C151" s="2">
        <v>844850</v>
      </c>
    </row>
    <row r="152" spans="1:3">
      <c r="A152" s="1" t="s">
        <v>570</v>
      </c>
      <c r="B152" t="s">
        <v>842</v>
      </c>
      <c r="C152" s="2">
        <v>101470</v>
      </c>
    </row>
    <row r="153" spans="1:3">
      <c r="A153" s="1" t="s">
        <v>571</v>
      </c>
      <c r="B153" t="s">
        <v>843</v>
      </c>
      <c r="C153" s="2">
        <v>383980</v>
      </c>
    </row>
    <row r="154" spans="1:3">
      <c r="A154" s="1" t="s">
        <v>573</v>
      </c>
      <c r="B154" t="s">
        <v>845</v>
      </c>
      <c r="C154" s="2">
        <v>35000</v>
      </c>
    </row>
    <row r="155" spans="1:3">
      <c r="A155" s="1" t="s">
        <v>574</v>
      </c>
      <c r="B155" t="s">
        <v>1031</v>
      </c>
      <c r="C155">
        <v>500</v>
      </c>
    </row>
    <row r="156" spans="1:3">
      <c r="A156" s="1" t="s">
        <v>575</v>
      </c>
      <c r="B156" t="s">
        <v>846</v>
      </c>
      <c r="C156" s="2">
        <v>833540</v>
      </c>
    </row>
    <row r="157" spans="1:3">
      <c r="A157" s="1" t="s">
        <v>576</v>
      </c>
      <c r="B157" t="s">
        <v>847</v>
      </c>
      <c r="C157" s="2">
        <v>196410</v>
      </c>
    </row>
    <row r="158" spans="1:3">
      <c r="A158" s="1" t="s">
        <v>578</v>
      </c>
      <c r="B158" t="s">
        <v>849</v>
      </c>
      <c r="C158" s="2">
        <v>102350</v>
      </c>
    </row>
    <row r="159" spans="1:3">
      <c r="A159" s="1" t="s">
        <v>579</v>
      </c>
      <c r="B159" t="s">
        <v>1032</v>
      </c>
      <c r="C159">
        <v>500</v>
      </c>
    </row>
    <row r="160" spans="1:3">
      <c r="A160" s="1" t="s">
        <v>580</v>
      </c>
      <c r="B160" t="s">
        <v>850</v>
      </c>
      <c r="C160" s="2">
        <v>308020</v>
      </c>
    </row>
    <row r="161" spans="1:3">
      <c r="A161" s="1" t="s">
        <v>581</v>
      </c>
      <c r="B161" t="s">
        <v>851</v>
      </c>
      <c r="C161" s="2">
        <v>239320</v>
      </c>
    </row>
    <row r="162" spans="1:3">
      <c r="A162" s="1" t="s">
        <v>582</v>
      </c>
      <c r="B162" t="s">
        <v>852</v>
      </c>
      <c r="C162" s="2">
        <v>200600</v>
      </c>
    </row>
    <row r="163" spans="1:3">
      <c r="A163" s="1" t="s">
        <v>583</v>
      </c>
      <c r="B163" t="s">
        <v>853</v>
      </c>
      <c r="C163" s="2">
        <v>106600</v>
      </c>
    </row>
    <row r="164" spans="1:3">
      <c r="A164" s="1" t="s">
        <v>584</v>
      </c>
      <c r="B164" t="s">
        <v>854</v>
      </c>
      <c r="C164" s="2">
        <v>106400</v>
      </c>
    </row>
    <row r="165" spans="1:3">
      <c r="A165" s="1" t="s">
        <v>585</v>
      </c>
      <c r="B165" t="s">
        <v>855</v>
      </c>
      <c r="C165" s="2">
        <v>216840</v>
      </c>
    </row>
    <row r="166" spans="1:3">
      <c r="A166" s="1" t="s">
        <v>586</v>
      </c>
      <c r="B166" t="s">
        <v>856</v>
      </c>
      <c r="C166" s="2">
        <v>406010</v>
      </c>
    </row>
    <row r="167" spans="1:3">
      <c r="A167" s="1" t="s">
        <v>587</v>
      </c>
      <c r="B167" t="s">
        <v>857</v>
      </c>
      <c r="C167" s="2">
        <v>204600</v>
      </c>
    </row>
    <row r="168" spans="1:3">
      <c r="A168" s="1" t="s">
        <v>588</v>
      </c>
      <c r="B168" t="s">
        <v>858</v>
      </c>
      <c r="C168" s="2">
        <v>102450</v>
      </c>
    </row>
    <row r="169" spans="1:3">
      <c r="A169" s="1" t="s">
        <v>589</v>
      </c>
      <c r="B169" t="s">
        <v>859</v>
      </c>
      <c r="C169" s="2">
        <v>540270</v>
      </c>
    </row>
    <row r="170" spans="1:3">
      <c r="A170" s="1" t="s">
        <v>590</v>
      </c>
      <c r="B170" t="s">
        <v>860</v>
      </c>
      <c r="C170" s="2">
        <v>39150</v>
      </c>
    </row>
    <row r="171" spans="1:3">
      <c r="A171" s="1" t="s">
        <v>591</v>
      </c>
      <c r="B171" t="s">
        <v>861</v>
      </c>
      <c r="C171" s="2">
        <v>107664</v>
      </c>
    </row>
    <row r="172" spans="1:3">
      <c r="A172" s="1" t="s">
        <v>592</v>
      </c>
      <c r="B172" t="s">
        <v>862</v>
      </c>
      <c r="C172" s="2">
        <v>9000</v>
      </c>
    </row>
    <row r="173" spans="1:3">
      <c r="A173" s="1" t="s">
        <v>593</v>
      </c>
      <c r="B173" t="s">
        <v>863</v>
      </c>
      <c r="C173" s="2">
        <v>28610</v>
      </c>
    </row>
    <row r="174" spans="1:3">
      <c r="A174" s="1" t="s">
        <v>602</v>
      </c>
      <c r="B174" t="s">
        <v>864</v>
      </c>
      <c r="C174" s="2">
        <v>11790</v>
      </c>
    </row>
    <row r="175" spans="1:3">
      <c r="A175" s="1" t="s">
        <v>604</v>
      </c>
      <c r="B175" t="s">
        <v>865</v>
      </c>
      <c r="C175" s="2">
        <v>11790</v>
      </c>
    </row>
    <row r="176" spans="1:3">
      <c r="A176" s="1" t="s">
        <v>607</v>
      </c>
      <c r="B176" t="s">
        <v>866</v>
      </c>
      <c r="C176" s="2">
        <v>9700</v>
      </c>
    </row>
    <row r="177" spans="1:3">
      <c r="A177" s="1" t="s">
        <v>608</v>
      </c>
      <c r="B177" t="s">
        <v>867</v>
      </c>
      <c r="C177" s="2">
        <v>9700</v>
      </c>
    </row>
    <row r="178" spans="1:3">
      <c r="A178" s="1" t="s">
        <v>609</v>
      </c>
      <c r="B178" t="s">
        <v>868</v>
      </c>
      <c r="C178" s="2">
        <v>10850</v>
      </c>
    </row>
    <row r="179" spans="1:3">
      <c r="A179" s="1" t="s">
        <v>610</v>
      </c>
      <c r="B179" t="s">
        <v>869</v>
      </c>
      <c r="C179" s="2">
        <v>12550</v>
      </c>
    </row>
    <row r="180" spans="1:3">
      <c r="A180" s="1" t="s">
        <v>611</v>
      </c>
      <c r="B180" t="s">
        <v>870</v>
      </c>
      <c r="C180" s="2">
        <v>9300</v>
      </c>
    </row>
    <row r="181" spans="1:3">
      <c r="A181" s="1" t="s">
        <v>612</v>
      </c>
      <c r="B181" t="s">
        <v>871</v>
      </c>
      <c r="C181" s="2">
        <v>9300</v>
      </c>
    </row>
    <row r="182" spans="1:3">
      <c r="A182" s="1" t="s">
        <v>613</v>
      </c>
      <c r="B182" t="s">
        <v>872</v>
      </c>
      <c r="C182" s="2">
        <v>9600</v>
      </c>
    </row>
    <row r="183" spans="1:3">
      <c r="A183" s="1" t="s">
        <v>614</v>
      </c>
      <c r="B183" t="s">
        <v>873</v>
      </c>
      <c r="C183" s="2">
        <v>9600</v>
      </c>
    </row>
    <row r="184" spans="1:3">
      <c r="A184" s="1" t="s">
        <v>615</v>
      </c>
      <c r="B184" t="s">
        <v>874</v>
      </c>
      <c r="C184" s="2">
        <v>3530</v>
      </c>
    </row>
    <row r="185" spans="1:3">
      <c r="A185" s="1" t="s">
        <v>617</v>
      </c>
      <c r="B185" t="s">
        <v>875</v>
      </c>
      <c r="C185" s="2">
        <v>342311</v>
      </c>
    </row>
    <row r="186" spans="1:3">
      <c r="A186" s="1" t="s">
        <v>618</v>
      </c>
      <c r="B186" t="s">
        <v>876</v>
      </c>
      <c r="C186" s="2">
        <v>25000</v>
      </c>
    </row>
    <row r="187" spans="1:3">
      <c r="A187" s="1" t="s">
        <v>621</v>
      </c>
      <c r="B187" t="s">
        <v>877</v>
      </c>
      <c r="C187" s="2">
        <v>652400</v>
      </c>
    </row>
    <row r="188" spans="1:3">
      <c r="A188" s="1" t="s">
        <v>623</v>
      </c>
      <c r="B188" t="s">
        <v>879</v>
      </c>
      <c r="C188" s="2">
        <v>28300</v>
      </c>
    </row>
    <row r="189" spans="1:3">
      <c r="A189" s="1" t="s">
        <v>625</v>
      </c>
      <c r="B189" t="s">
        <v>880</v>
      </c>
      <c r="C189" s="2">
        <v>21000</v>
      </c>
    </row>
    <row r="190" spans="1:3">
      <c r="A190" s="1" t="s">
        <v>627</v>
      </c>
      <c r="B190" t="s">
        <v>881</v>
      </c>
      <c r="C190" s="2">
        <v>254500</v>
      </c>
    </row>
    <row r="191" spans="1:3">
      <c r="A191" s="1" t="s">
        <v>628</v>
      </c>
      <c r="B191" t="s">
        <v>882</v>
      </c>
      <c r="C191" s="2">
        <v>1222350</v>
      </c>
    </row>
    <row r="192" spans="1:3">
      <c r="A192" s="1" t="s">
        <v>629</v>
      </c>
      <c r="B192" t="s">
        <v>883</v>
      </c>
      <c r="C192" s="2">
        <v>110910</v>
      </c>
    </row>
    <row r="193" spans="1:3">
      <c r="A193" s="1" t="s">
        <v>630</v>
      </c>
      <c r="B193" t="s">
        <v>884</v>
      </c>
      <c r="C193" s="2">
        <v>310730</v>
      </c>
    </row>
    <row r="194" spans="1:3">
      <c r="A194" s="1" t="s">
        <v>632</v>
      </c>
      <c r="B194" t="s">
        <v>885</v>
      </c>
      <c r="C194" s="2">
        <v>99840</v>
      </c>
    </row>
    <row r="195" spans="1:3">
      <c r="A195" s="1" t="s">
        <v>633</v>
      </c>
      <c r="B195" t="s">
        <v>886</v>
      </c>
      <c r="C195" s="2">
        <v>697000</v>
      </c>
    </row>
    <row r="196" spans="1:3">
      <c r="A196" s="1" t="s">
        <v>635</v>
      </c>
      <c r="B196" t="s">
        <v>887</v>
      </c>
      <c r="C196" s="2">
        <v>229195</v>
      </c>
    </row>
    <row r="197" spans="1:3">
      <c r="A197" s="1" t="s">
        <v>636</v>
      </c>
      <c r="B197" t="s">
        <v>888</v>
      </c>
      <c r="C197" s="2">
        <v>559100</v>
      </c>
    </row>
    <row r="198" spans="1:3">
      <c r="A198" s="1" t="s">
        <v>637</v>
      </c>
      <c r="B198" t="s">
        <v>889</v>
      </c>
      <c r="C198" s="2">
        <v>78500</v>
      </c>
    </row>
    <row r="199" spans="1:3">
      <c r="A199" s="1" t="s">
        <v>638</v>
      </c>
      <c r="B199" t="s">
        <v>1033</v>
      </c>
      <c r="C199" s="2">
        <v>4000</v>
      </c>
    </row>
    <row r="200" spans="1:3">
      <c r="A200" s="1" t="s">
        <v>639</v>
      </c>
      <c r="B200" t="s">
        <v>890</v>
      </c>
      <c r="C200" s="2">
        <v>23280</v>
      </c>
    </row>
    <row r="201" spans="1:3">
      <c r="A201" s="1" t="s">
        <v>640</v>
      </c>
      <c r="B201" t="s">
        <v>891</v>
      </c>
      <c r="C201" s="2">
        <v>723900</v>
      </c>
    </row>
    <row r="202" spans="1:3">
      <c r="A202" s="1" t="s">
        <v>641</v>
      </c>
      <c r="B202" t="s">
        <v>892</v>
      </c>
      <c r="C202" s="2">
        <v>32000</v>
      </c>
    </row>
    <row r="203" spans="1:3">
      <c r="A203" s="1" t="s">
        <v>642</v>
      </c>
      <c r="B203" t="s">
        <v>893</v>
      </c>
      <c r="C203" s="2">
        <v>25900</v>
      </c>
    </row>
    <row r="204" spans="1:3">
      <c r="A204" s="1" t="s">
        <v>643</v>
      </c>
      <c r="B204" t="s">
        <v>894</v>
      </c>
      <c r="C204" s="2">
        <v>20800</v>
      </c>
    </row>
    <row r="205" spans="1:3">
      <c r="A205" s="1" t="s">
        <v>644</v>
      </c>
      <c r="B205" t="s">
        <v>990</v>
      </c>
      <c r="C205" s="2">
        <v>18000</v>
      </c>
    </row>
    <row r="206" spans="1:3">
      <c r="A206" s="1" t="s">
        <v>645</v>
      </c>
      <c r="B206" t="s">
        <v>895</v>
      </c>
      <c r="C206" s="2">
        <v>10750</v>
      </c>
    </row>
    <row r="207" spans="1:3">
      <c r="A207" s="1" t="s">
        <v>649</v>
      </c>
      <c r="B207" t="s">
        <v>897</v>
      </c>
      <c r="C207" s="2">
        <v>35500</v>
      </c>
    </row>
    <row r="208" spans="1:3">
      <c r="A208" s="1" t="s">
        <v>652</v>
      </c>
      <c r="B208" t="s">
        <v>900</v>
      </c>
      <c r="C208" s="2">
        <v>3000</v>
      </c>
    </row>
    <row r="209" spans="1:3">
      <c r="A209" s="1" t="s">
        <v>653</v>
      </c>
      <c r="B209" t="s">
        <v>901</v>
      </c>
      <c r="C209" s="2">
        <v>250190</v>
      </c>
    </row>
    <row r="210" spans="1:3">
      <c r="A210" s="1" t="s">
        <v>656</v>
      </c>
      <c r="B210" t="s">
        <v>903</v>
      </c>
      <c r="C210" s="2">
        <v>399650</v>
      </c>
    </row>
    <row r="211" spans="1:3">
      <c r="A211" s="1" t="s">
        <v>657</v>
      </c>
      <c r="B211" t="s">
        <v>904</v>
      </c>
      <c r="C211" s="2">
        <v>27400</v>
      </c>
    </row>
    <row r="212" spans="1:3">
      <c r="A212" s="1" t="s">
        <v>658</v>
      </c>
      <c r="B212" t="s">
        <v>905</v>
      </c>
      <c r="C212" s="2">
        <v>27500</v>
      </c>
    </row>
    <row r="213" spans="1:3">
      <c r="A213" s="1" t="s">
        <v>659</v>
      </c>
      <c r="B213" t="s">
        <v>906</v>
      </c>
      <c r="C213" s="2">
        <v>21430</v>
      </c>
    </row>
    <row r="214" spans="1:3">
      <c r="A214" s="1" t="s">
        <v>661</v>
      </c>
      <c r="B214" t="s">
        <v>994</v>
      </c>
      <c r="C214">
        <v>750</v>
      </c>
    </row>
    <row r="215" spans="1:3">
      <c r="A215" s="1" t="s">
        <v>908</v>
      </c>
      <c r="B215" t="s">
        <v>909</v>
      </c>
      <c r="C215" s="2">
        <v>59600</v>
      </c>
    </row>
    <row r="216" spans="1:3">
      <c r="A216" s="1" t="s">
        <v>665</v>
      </c>
      <c r="B216" t="s">
        <v>996</v>
      </c>
      <c r="C216" s="2">
        <v>20850</v>
      </c>
    </row>
    <row r="217" spans="1:3">
      <c r="A217" s="1" t="s">
        <v>666</v>
      </c>
      <c r="B217" t="s">
        <v>910</v>
      </c>
      <c r="C217" s="2">
        <v>542470</v>
      </c>
    </row>
    <row r="218" spans="1:3">
      <c r="A218" s="1" t="s">
        <v>667</v>
      </c>
      <c r="B218" t="s">
        <v>911</v>
      </c>
      <c r="C218" s="2">
        <v>3000</v>
      </c>
    </row>
    <row r="219" spans="1:3">
      <c r="A219" s="1" t="s">
        <v>912</v>
      </c>
      <c r="B219" t="s">
        <v>913</v>
      </c>
      <c r="C219" s="2">
        <v>53990</v>
      </c>
    </row>
    <row r="220" spans="1:3">
      <c r="A220" s="1" t="s">
        <v>916</v>
      </c>
      <c r="B220" t="s">
        <v>917</v>
      </c>
      <c r="C220" s="2">
        <v>11600</v>
      </c>
    </row>
    <row r="221" spans="1:3">
      <c r="A221" s="1" t="s">
        <v>997</v>
      </c>
      <c r="B221" t="s">
        <v>998</v>
      </c>
      <c r="C221" s="2">
        <v>4000</v>
      </c>
    </row>
    <row r="222" spans="1:3">
      <c r="A222" s="1" t="s">
        <v>918</v>
      </c>
      <c r="B222" t="s">
        <v>919</v>
      </c>
      <c r="C222" s="2">
        <v>10000</v>
      </c>
    </row>
    <row r="223" spans="1:3">
      <c r="A223" s="1" t="s">
        <v>1034</v>
      </c>
      <c r="B223" t="s">
        <v>1035</v>
      </c>
      <c r="C223" s="2">
        <v>6000</v>
      </c>
    </row>
    <row r="224" spans="1:3">
      <c r="A224" s="1" t="s">
        <v>668</v>
      </c>
      <c r="B224" t="s">
        <v>1036</v>
      </c>
      <c r="C224" s="2">
        <v>12000</v>
      </c>
    </row>
    <row r="225" spans="1:3">
      <c r="A225" s="1" t="s">
        <v>669</v>
      </c>
      <c r="B225" t="s">
        <v>1036</v>
      </c>
      <c r="C225" s="2"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12AE-01D6-4005-ADBB-2AFEFFA77AD4}">
  <dimension ref="A1:C189"/>
  <sheetViews>
    <sheetView topLeftCell="A168" workbookViewId="0">
      <selection sqref="A1:XFD1"/>
    </sheetView>
  </sheetViews>
  <sheetFormatPr defaultRowHeight="15"/>
  <cols>
    <col min="1" max="1" width="14.5703125" customWidth="1"/>
    <col min="2" max="2" width="60.28515625" customWidth="1"/>
    <col min="3" max="3" width="22.8554687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21</v>
      </c>
      <c r="B2" t="s">
        <v>671</v>
      </c>
      <c r="C2" s="2">
        <v>22000</v>
      </c>
    </row>
    <row r="3" spans="1:3">
      <c r="A3" s="1" t="s">
        <v>28</v>
      </c>
      <c r="B3" t="s">
        <v>672</v>
      </c>
      <c r="C3" s="2">
        <v>10000</v>
      </c>
    </row>
    <row r="4" spans="1:3">
      <c r="A4" s="1" t="s">
        <v>30</v>
      </c>
      <c r="B4" t="s">
        <v>673</v>
      </c>
      <c r="C4" s="2">
        <v>96000</v>
      </c>
    </row>
    <row r="5" spans="1:3">
      <c r="A5" s="1" t="s">
        <v>34</v>
      </c>
      <c r="B5" t="s">
        <v>999</v>
      </c>
      <c r="C5" s="2">
        <v>72800</v>
      </c>
    </row>
    <row r="6" spans="1:3">
      <c r="A6" s="1" t="s">
        <v>36</v>
      </c>
      <c r="B6" t="s">
        <v>674</v>
      </c>
      <c r="C6" s="2">
        <v>122200</v>
      </c>
    </row>
    <row r="7" spans="1:3">
      <c r="A7" s="1" t="s">
        <v>40</v>
      </c>
      <c r="B7" t="s">
        <v>676</v>
      </c>
      <c r="C7" s="2">
        <v>201500</v>
      </c>
    </row>
    <row r="8" spans="1:3">
      <c r="A8" s="1" t="s">
        <v>42</v>
      </c>
      <c r="B8" t="s">
        <v>677</v>
      </c>
      <c r="C8" s="2">
        <v>77500</v>
      </c>
    </row>
    <row r="9" spans="1:3">
      <c r="A9" s="1" t="s">
        <v>44</v>
      </c>
      <c r="B9" t="s">
        <v>678</v>
      </c>
      <c r="C9" s="2">
        <v>45300</v>
      </c>
    </row>
    <row r="10" spans="1:3">
      <c r="A10" s="1" t="s">
        <v>53</v>
      </c>
      <c r="B10" t="s">
        <v>1037</v>
      </c>
      <c r="C10" s="2">
        <v>1550</v>
      </c>
    </row>
    <row r="11" spans="1:3">
      <c r="A11" s="1" t="s">
        <v>55</v>
      </c>
      <c r="B11" t="s">
        <v>1038</v>
      </c>
      <c r="C11" s="2">
        <v>3400</v>
      </c>
    </row>
    <row r="12" spans="1:3">
      <c r="A12" s="1" t="s">
        <v>61</v>
      </c>
      <c r="B12" t="s">
        <v>1039</v>
      </c>
      <c r="C12" s="2">
        <v>2100</v>
      </c>
    </row>
    <row r="13" spans="1:3">
      <c r="A13" s="1" t="s">
        <v>68</v>
      </c>
      <c r="B13" t="s">
        <v>1040</v>
      </c>
      <c r="C13" s="2">
        <v>1500</v>
      </c>
    </row>
    <row r="14" spans="1:3">
      <c r="A14" s="1" t="s">
        <v>70</v>
      </c>
      <c r="B14" t="s">
        <v>1041</v>
      </c>
      <c r="C14" s="2">
        <v>1180</v>
      </c>
    </row>
    <row r="15" spans="1:3">
      <c r="A15" s="1" t="s">
        <v>72</v>
      </c>
      <c r="B15" t="s">
        <v>1042</v>
      </c>
      <c r="C15" s="2">
        <v>2000</v>
      </c>
    </row>
    <row r="16" spans="1:3">
      <c r="A16" s="1" t="s">
        <v>73</v>
      </c>
      <c r="B16" t="s">
        <v>679</v>
      </c>
      <c r="C16" s="2">
        <v>152300</v>
      </c>
    </row>
    <row r="17" spans="1:3">
      <c r="A17" s="1" t="s">
        <v>76</v>
      </c>
      <c r="B17" t="s">
        <v>680</v>
      </c>
      <c r="C17" s="2">
        <v>248568</v>
      </c>
    </row>
    <row r="18" spans="1:3">
      <c r="A18" s="1" t="s">
        <v>83</v>
      </c>
      <c r="B18" t="s">
        <v>1043</v>
      </c>
      <c r="C18" s="2">
        <v>6900</v>
      </c>
    </row>
    <row r="19" spans="1:3">
      <c r="A19" s="1" t="s">
        <v>90</v>
      </c>
      <c r="B19" t="s">
        <v>683</v>
      </c>
      <c r="C19" s="2">
        <v>20300</v>
      </c>
    </row>
    <row r="20" spans="1:3">
      <c r="A20" s="1" t="s">
        <v>91</v>
      </c>
      <c r="B20" t="s">
        <v>1000</v>
      </c>
      <c r="C20" s="2">
        <v>7650</v>
      </c>
    </row>
    <row r="21" spans="1:3">
      <c r="A21" s="1" t="s">
        <v>93</v>
      </c>
      <c r="B21" t="s">
        <v>685</v>
      </c>
      <c r="C21" s="2">
        <v>27600</v>
      </c>
    </row>
    <row r="22" spans="1:3">
      <c r="A22" s="1" t="s">
        <v>96</v>
      </c>
      <c r="B22" t="s">
        <v>687</v>
      </c>
      <c r="C22" s="2">
        <v>7220</v>
      </c>
    </row>
    <row r="23" spans="1:3">
      <c r="A23" s="1" t="s">
        <v>100</v>
      </c>
      <c r="B23" t="s">
        <v>926</v>
      </c>
      <c r="C23" s="2">
        <v>14330</v>
      </c>
    </row>
    <row r="24" spans="1:3">
      <c r="A24" s="1" t="s">
        <v>107</v>
      </c>
      <c r="B24" t="s">
        <v>689</v>
      </c>
      <c r="C24" s="2">
        <v>8370</v>
      </c>
    </row>
    <row r="25" spans="1:3">
      <c r="A25" s="1" t="s">
        <v>127</v>
      </c>
      <c r="B25" t="s">
        <v>693</v>
      </c>
      <c r="C25" s="2">
        <v>3000</v>
      </c>
    </row>
    <row r="26" spans="1:3">
      <c r="A26" s="1" t="s">
        <v>133</v>
      </c>
      <c r="B26" t="s">
        <v>933</v>
      </c>
      <c r="C26" s="2">
        <v>11120</v>
      </c>
    </row>
    <row r="27" spans="1:3">
      <c r="A27" s="1" t="s">
        <v>139</v>
      </c>
      <c r="B27" t="s">
        <v>936</v>
      </c>
      <c r="C27" s="2">
        <v>10070</v>
      </c>
    </row>
    <row r="28" spans="1:3">
      <c r="A28" s="1" t="s">
        <v>155</v>
      </c>
      <c r="B28" t="s">
        <v>696</v>
      </c>
      <c r="C28" s="2">
        <v>8550</v>
      </c>
    </row>
    <row r="29" spans="1:3">
      <c r="A29" s="1" t="s">
        <v>161</v>
      </c>
      <c r="B29" t="s">
        <v>939</v>
      </c>
      <c r="C29" s="2">
        <v>18850</v>
      </c>
    </row>
    <row r="30" spans="1:3">
      <c r="A30" s="1" t="s">
        <v>165</v>
      </c>
      <c r="B30" t="s">
        <v>1006</v>
      </c>
      <c r="C30" s="2">
        <v>5850</v>
      </c>
    </row>
    <row r="31" spans="1:3">
      <c r="A31" s="1" t="s">
        <v>167</v>
      </c>
      <c r="B31" t="s">
        <v>940</v>
      </c>
      <c r="C31" s="2">
        <v>59200</v>
      </c>
    </row>
    <row r="32" spans="1:3">
      <c r="A32" s="1" t="s">
        <v>171</v>
      </c>
      <c r="B32" t="s">
        <v>699</v>
      </c>
      <c r="C32" s="2">
        <v>117700</v>
      </c>
    </row>
    <row r="33" spans="1:3">
      <c r="A33" s="1" t="s">
        <v>174</v>
      </c>
      <c r="B33" t="s">
        <v>700</v>
      </c>
      <c r="C33" s="2">
        <v>23500</v>
      </c>
    </row>
    <row r="34" spans="1:3">
      <c r="A34" s="1" t="s">
        <v>178</v>
      </c>
      <c r="B34" t="s">
        <v>702</v>
      </c>
      <c r="C34" s="2">
        <v>203900</v>
      </c>
    </row>
    <row r="35" spans="1:3">
      <c r="A35" s="1" t="s">
        <v>181</v>
      </c>
      <c r="B35" t="s">
        <v>704</v>
      </c>
      <c r="C35" s="2">
        <v>860300</v>
      </c>
    </row>
    <row r="36" spans="1:3">
      <c r="A36" s="1" t="s">
        <v>182</v>
      </c>
      <c r="B36" t="s">
        <v>705</v>
      </c>
      <c r="C36" s="2">
        <v>49000</v>
      </c>
    </row>
    <row r="37" spans="1:3">
      <c r="A37" s="1" t="s">
        <v>183</v>
      </c>
      <c r="B37" t="s">
        <v>943</v>
      </c>
      <c r="C37" s="2">
        <v>15000</v>
      </c>
    </row>
    <row r="38" spans="1:3">
      <c r="A38" s="1" t="s">
        <v>185</v>
      </c>
      <c r="B38" t="s">
        <v>944</v>
      </c>
      <c r="C38" s="2">
        <v>12300</v>
      </c>
    </row>
    <row r="39" spans="1:3">
      <c r="A39" s="1" t="s">
        <v>187</v>
      </c>
      <c r="B39" t="s">
        <v>708</v>
      </c>
      <c r="C39" s="2">
        <v>36400</v>
      </c>
    </row>
    <row r="40" spans="1:3">
      <c r="A40" s="1" t="s">
        <v>190</v>
      </c>
      <c r="B40" t="s">
        <v>710</v>
      </c>
      <c r="C40" s="2">
        <v>254400</v>
      </c>
    </row>
    <row r="41" spans="1:3">
      <c r="A41" s="1" t="s">
        <v>191</v>
      </c>
      <c r="B41" t="s">
        <v>945</v>
      </c>
      <c r="C41" s="2">
        <v>118000</v>
      </c>
    </row>
    <row r="42" spans="1:3">
      <c r="A42" s="1" t="s">
        <v>196</v>
      </c>
      <c r="B42" t="s">
        <v>712</v>
      </c>
      <c r="C42" s="2">
        <v>20800</v>
      </c>
    </row>
    <row r="43" spans="1:3">
      <c r="A43" s="1" t="s">
        <v>197</v>
      </c>
      <c r="B43" t="s">
        <v>946</v>
      </c>
      <c r="C43" s="2">
        <v>23250</v>
      </c>
    </row>
    <row r="44" spans="1:3">
      <c r="A44" s="1" t="s">
        <v>199</v>
      </c>
      <c r="B44" t="s">
        <v>713</v>
      </c>
      <c r="C44" s="2">
        <v>308600</v>
      </c>
    </row>
    <row r="45" spans="1:3">
      <c r="A45" s="1" t="s">
        <v>201</v>
      </c>
      <c r="B45" t="s">
        <v>948</v>
      </c>
      <c r="C45" s="2">
        <v>169100</v>
      </c>
    </row>
    <row r="46" spans="1:3">
      <c r="A46" s="1" t="s">
        <v>203</v>
      </c>
      <c r="B46" t="s">
        <v>715</v>
      </c>
      <c r="C46" s="2">
        <v>48300</v>
      </c>
    </row>
    <row r="47" spans="1:3">
      <c r="A47" s="1" t="s">
        <v>207</v>
      </c>
      <c r="B47" t="s">
        <v>949</v>
      </c>
      <c r="C47" s="2">
        <v>2125</v>
      </c>
    </row>
    <row r="48" spans="1:3">
      <c r="A48" s="1" t="s">
        <v>208</v>
      </c>
      <c r="B48" t="s">
        <v>716</v>
      </c>
      <c r="C48" s="2">
        <v>20000</v>
      </c>
    </row>
    <row r="49" spans="1:3">
      <c r="A49" s="1" t="s">
        <v>211</v>
      </c>
      <c r="B49" t="s">
        <v>718</v>
      </c>
      <c r="C49" s="2">
        <v>20350</v>
      </c>
    </row>
    <row r="50" spans="1:3">
      <c r="A50" s="1" t="s">
        <v>215</v>
      </c>
      <c r="B50" t="s">
        <v>721</v>
      </c>
      <c r="C50" s="2">
        <v>51000</v>
      </c>
    </row>
    <row r="51" spans="1:3">
      <c r="A51" s="1" t="s">
        <v>219</v>
      </c>
      <c r="B51" t="s">
        <v>724</v>
      </c>
      <c r="C51" s="2">
        <v>362450</v>
      </c>
    </row>
    <row r="52" spans="1:3">
      <c r="A52" s="1" t="s">
        <v>223</v>
      </c>
      <c r="B52" t="s">
        <v>726</v>
      </c>
      <c r="C52" s="2">
        <v>12350</v>
      </c>
    </row>
    <row r="53" spans="1:3">
      <c r="A53" s="1" t="s">
        <v>228</v>
      </c>
      <c r="B53" t="s">
        <v>728</v>
      </c>
      <c r="C53" s="2">
        <v>18900</v>
      </c>
    </row>
    <row r="54" spans="1:3">
      <c r="A54" s="1" t="s">
        <v>234</v>
      </c>
      <c r="B54" t="s">
        <v>731</v>
      </c>
      <c r="C54" s="2">
        <v>18930</v>
      </c>
    </row>
    <row r="55" spans="1:3">
      <c r="A55" s="1" t="s">
        <v>235</v>
      </c>
      <c r="B55" t="s">
        <v>732</v>
      </c>
      <c r="C55" s="2">
        <v>288250</v>
      </c>
    </row>
    <row r="56" spans="1:3">
      <c r="A56" s="1" t="s">
        <v>238</v>
      </c>
      <c r="B56" t="s">
        <v>734</v>
      </c>
      <c r="C56" s="2">
        <v>97440</v>
      </c>
    </row>
    <row r="57" spans="1:3">
      <c r="A57" s="1" t="s">
        <v>239</v>
      </c>
      <c r="B57" t="s">
        <v>735</v>
      </c>
      <c r="C57" s="2">
        <v>19800</v>
      </c>
    </row>
    <row r="58" spans="1:3">
      <c r="A58" s="1" t="s">
        <v>240</v>
      </c>
      <c r="B58" t="s">
        <v>736</v>
      </c>
      <c r="C58" s="2">
        <v>11500</v>
      </c>
    </row>
    <row r="59" spans="1:3">
      <c r="A59" s="1" t="s">
        <v>241</v>
      </c>
      <c r="B59" t="s">
        <v>737</v>
      </c>
      <c r="C59" s="2">
        <v>116400</v>
      </c>
    </row>
    <row r="60" spans="1:3">
      <c r="A60" s="1" t="s">
        <v>273</v>
      </c>
      <c r="B60" t="s">
        <v>748</v>
      </c>
      <c r="C60" s="2">
        <v>526900</v>
      </c>
    </row>
    <row r="61" spans="1:3">
      <c r="A61" s="1" t="s">
        <v>293</v>
      </c>
      <c r="B61" t="s">
        <v>751</v>
      </c>
      <c r="C61" s="2">
        <v>20300</v>
      </c>
    </row>
    <row r="62" spans="1:3">
      <c r="A62" s="1" t="s">
        <v>307</v>
      </c>
      <c r="B62" t="s">
        <v>753</v>
      </c>
      <c r="C62" s="2">
        <v>82300</v>
      </c>
    </row>
    <row r="63" spans="1:3">
      <c r="A63" s="1" t="s">
        <v>309</v>
      </c>
      <c r="B63" t="s">
        <v>755</v>
      </c>
      <c r="C63" s="2">
        <v>53200</v>
      </c>
    </row>
    <row r="64" spans="1:3">
      <c r="A64" s="1" t="s">
        <v>311</v>
      </c>
      <c r="B64" t="s">
        <v>756</v>
      </c>
      <c r="C64" s="2">
        <v>16600</v>
      </c>
    </row>
    <row r="65" spans="1:3">
      <c r="A65" s="1" t="s">
        <v>322</v>
      </c>
      <c r="B65" t="s">
        <v>758</v>
      </c>
      <c r="C65" s="2">
        <v>18480</v>
      </c>
    </row>
    <row r="66" spans="1:3">
      <c r="A66" s="1" t="s">
        <v>341</v>
      </c>
      <c r="B66" t="s">
        <v>960</v>
      </c>
      <c r="C66" s="2">
        <v>2700</v>
      </c>
    </row>
    <row r="67" spans="1:3">
      <c r="A67" s="1" t="s">
        <v>342</v>
      </c>
      <c r="B67" t="s">
        <v>1044</v>
      </c>
      <c r="C67" s="2">
        <v>1520</v>
      </c>
    </row>
    <row r="68" spans="1:3">
      <c r="A68" s="1" t="s">
        <v>343</v>
      </c>
      <c r="B68" t="s">
        <v>961</v>
      </c>
      <c r="C68" s="2">
        <v>5800</v>
      </c>
    </row>
    <row r="69" spans="1:3">
      <c r="A69" s="1" t="s">
        <v>347</v>
      </c>
      <c r="B69" t="s">
        <v>763</v>
      </c>
      <c r="C69" s="2">
        <v>10300</v>
      </c>
    </row>
    <row r="70" spans="1:3">
      <c r="A70" s="1" t="s">
        <v>366</v>
      </c>
      <c r="B70" t="s">
        <v>968</v>
      </c>
      <c r="C70" s="2">
        <v>10000</v>
      </c>
    </row>
    <row r="71" spans="1:3">
      <c r="A71" s="1" t="s">
        <v>368</v>
      </c>
      <c r="B71" t="s">
        <v>968</v>
      </c>
      <c r="C71" s="2">
        <v>5000</v>
      </c>
    </row>
    <row r="72" spans="1:3">
      <c r="A72" s="1" t="s">
        <v>377</v>
      </c>
      <c r="B72" t="s">
        <v>969</v>
      </c>
      <c r="C72" s="2">
        <v>10250</v>
      </c>
    </row>
    <row r="73" spans="1:3">
      <c r="A73" s="1" t="s">
        <v>381</v>
      </c>
      <c r="B73" t="s">
        <v>1045</v>
      </c>
      <c r="C73" s="2">
        <v>2750</v>
      </c>
    </row>
    <row r="74" spans="1:3">
      <c r="A74" s="1" t="s">
        <v>395</v>
      </c>
      <c r="B74" t="s">
        <v>768</v>
      </c>
      <c r="C74" s="2">
        <v>10000</v>
      </c>
    </row>
    <row r="75" spans="1:3">
      <c r="A75" s="1" t="s">
        <v>397</v>
      </c>
      <c r="B75" t="s">
        <v>769</v>
      </c>
      <c r="C75" s="2">
        <v>1160</v>
      </c>
    </row>
    <row r="76" spans="1:3">
      <c r="A76" s="1" t="s">
        <v>400</v>
      </c>
      <c r="B76" t="s">
        <v>770</v>
      </c>
      <c r="C76" s="2">
        <v>11210</v>
      </c>
    </row>
    <row r="77" spans="1:3">
      <c r="A77" s="1" t="s">
        <v>409</v>
      </c>
      <c r="B77" t="s">
        <v>773</v>
      </c>
      <c r="C77" s="2">
        <v>11150</v>
      </c>
    </row>
    <row r="78" spans="1:3">
      <c r="A78" s="1" t="s">
        <v>414</v>
      </c>
      <c r="B78" t="s">
        <v>775</v>
      </c>
      <c r="C78" s="2">
        <v>10685</v>
      </c>
    </row>
    <row r="79" spans="1:3">
      <c r="A79" s="1" t="s">
        <v>421</v>
      </c>
      <c r="B79" t="s">
        <v>779</v>
      </c>
      <c r="C79" s="2">
        <v>9200</v>
      </c>
    </row>
    <row r="80" spans="1:3">
      <c r="A80" s="1" t="s">
        <v>424</v>
      </c>
      <c r="B80" t="s">
        <v>781</v>
      </c>
      <c r="C80" s="2">
        <v>5500</v>
      </c>
    </row>
    <row r="81" spans="1:3">
      <c r="A81" s="1" t="s">
        <v>463</v>
      </c>
      <c r="B81" t="s">
        <v>1017</v>
      </c>
      <c r="C81" s="2">
        <v>8500</v>
      </c>
    </row>
    <row r="82" spans="1:3">
      <c r="A82" s="1" t="s">
        <v>466</v>
      </c>
      <c r="B82" t="s">
        <v>1046</v>
      </c>
      <c r="C82" s="2">
        <v>2650</v>
      </c>
    </row>
    <row r="83" spans="1:3">
      <c r="A83" s="1" t="s">
        <v>467</v>
      </c>
      <c r="B83" t="s">
        <v>1047</v>
      </c>
      <c r="C83" s="2">
        <v>11650</v>
      </c>
    </row>
    <row r="84" spans="1:3">
      <c r="A84" s="1" t="s">
        <v>468</v>
      </c>
      <c r="B84" t="s">
        <v>976</v>
      </c>
      <c r="C84" s="2">
        <v>24670</v>
      </c>
    </row>
    <row r="85" spans="1:3">
      <c r="A85" s="1" t="s">
        <v>480</v>
      </c>
      <c r="B85" t="s">
        <v>791</v>
      </c>
      <c r="C85" s="2">
        <v>307100</v>
      </c>
    </row>
    <row r="86" spans="1:3">
      <c r="A86" s="1" t="s">
        <v>481</v>
      </c>
      <c r="B86" t="s">
        <v>792</v>
      </c>
      <c r="C86" s="2">
        <v>55500</v>
      </c>
    </row>
    <row r="87" spans="1:3">
      <c r="A87" s="1" t="s">
        <v>482</v>
      </c>
      <c r="B87" t="s">
        <v>793</v>
      </c>
      <c r="C87" s="2">
        <v>122300</v>
      </c>
    </row>
    <row r="88" spans="1:3">
      <c r="A88" s="1" t="s">
        <v>484</v>
      </c>
      <c r="B88" t="s">
        <v>795</v>
      </c>
      <c r="C88" s="2">
        <v>246500</v>
      </c>
    </row>
    <row r="89" spans="1:3">
      <c r="A89" s="1" t="s">
        <v>485</v>
      </c>
      <c r="B89" t="s">
        <v>796</v>
      </c>
      <c r="C89" s="2">
        <v>65000</v>
      </c>
    </row>
    <row r="90" spans="1:3">
      <c r="A90" s="1" t="s">
        <v>486</v>
      </c>
      <c r="B90" t="s">
        <v>797</v>
      </c>
      <c r="C90" s="2">
        <v>801600</v>
      </c>
    </row>
    <row r="91" spans="1:3">
      <c r="A91" s="1" t="s">
        <v>489</v>
      </c>
      <c r="B91" t="s">
        <v>980</v>
      </c>
      <c r="C91" s="2">
        <v>12000</v>
      </c>
    </row>
    <row r="92" spans="1:3">
      <c r="A92" s="1" t="s">
        <v>491</v>
      </c>
      <c r="B92" t="s">
        <v>798</v>
      </c>
      <c r="C92" s="2">
        <v>259900</v>
      </c>
    </row>
    <row r="93" spans="1:3">
      <c r="A93" s="1" t="s">
        <v>492</v>
      </c>
      <c r="B93" t="s">
        <v>799</v>
      </c>
      <c r="C93" s="2">
        <v>62500</v>
      </c>
    </row>
    <row r="94" spans="1:3">
      <c r="A94" s="1" t="s">
        <v>493</v>
      </c>
      <c r="B94" t="s">
        <v>799</v>
      </c>
      <c r="C94" s="2">
        <v>395000</v>
      </c>
    </row>
    <row r="95" spans="1:3">
      <c r="A95" s="1" t="s">
        <v>494</v>
      </c>
      <c r="B95" t="s">
        <v>800</v>
      </c>
      <c r="C95" s="2">
        <v>57500</v>
      </c>
    </row>
    <row r="96" spans="1:3">
      <c r="A96" s="1" t="s">
        <v>495</v>
      </c>
      <c r="B96" t="s">
        <v>801</v>
      </c>
      <c r="C96" s="2">
        <v>178800</v>
      </c>
    </row>
    <row r="97" spans="1:3">
      <c r="A97" s="1" t="s">
        <v>496</v>
      </c>
      <c r="B97" t="s">
        <v>802</v>
      </c>
      <c r="C97" s="2">
        <v>60000</v>
      </c>
    </row>
    <row r="98" spans="1:3">
      <c r="A98" s="1" t="s">
        <v>501</v>
      </c>
      <c r="B98" t="s">
        <v>804</v>
      </c>
      <c r="C98" s="2">
        <v>102500</v>
      </c>
    </row>
    <row r="99" spans="1:3">
      <c r="A99" s="1" t="s">
        <v>502</v>
      </c>
      <c r="B99" t="s">
        <v>805</v>
      </c>
      <c r="C99" s="2">
        <v>115000</v>
      </c>
    </row>
    <row r="100" spans="1:3">
      <c r="A100" s="1" t="s">
        <v>503</v>
      </c>
      <c r="B100" t="s">
        <v>806</v>
      </c>
      <c r="C100" s="2">
        <v>332800</v>
      </c>
    </row>
    <row r="101" spans="1:3">
      <c r="A101" s="1" t="s">
        <v>507</v>
      </c>
      <c r="B101" t="s">
        <v>807</v>
      </c>
      <c r="C101" s="2">
        <v>248000</v>
      </c>
    </row>
    <row r="102" spans="1:3">
      <c r="A102" s="1" t="s">
        <v>508</v>
      </c>
      <c r="B102" t="s">
        <v>808</v>
      </c>
      <c r="C102" s="2">
        <v>35000</v>
      </c>
    </row>
    <row r="103" spans="1:3">
      <c r="A103" s="1" t="s">
        <v>509</v>
      </c>
      <c r="B103" t="s">
        <v>809</v>
      </c>
      <c r="C103" s="2">
        <v>180000</v>
      </c>
    </row>
    <row r="104" spans="1:3">
      <c r="A104" s="1" t="s">
        <v>510</v>
      </c>
      <c r="B104" t="s">
        <v>810</v>
      </c>
      <c r="C104" s="2">
        <v>36600</v>
      </c>
    </row>
    <row r="105" spans="1:3">
      <c r="A105" s="1" t="s">
        <v>511</v>
      </c>
      <c r="B105" t="s">
        <v>810</v>
      </c>
      <c r="C105" s="2">
        <v>38600</v>
      </c>
    </row>
    <row r="106" spans="1:3">
      <c r="A106" s="1" t="s">
        <v>513</v>
      </c>
      <c r="B106" t="s">
        <v>812</v>
      </c>
      <c r="C106" s="2">
        <v>131000</v>
      </c>
    </row>
    <row r="107" spans="1:3">
      <c r="A107" s="1" t="s">
        <v>516</v>
      </c>
      <c r="B107" t="s">
        <v>814</v>
      </c>
      <c r="C107" s="2">
        <v>45500</v>
      </c>
    </row>
    <row r="108" spans="1:3">
      <c r="A108" s="1" t="s">
        <v>518</v>
      </c>
      <c r="B108" t="s">
        <v>815</v>
      </c>
      <c r="C108" s="2">
        <v>55560</v>
      </c>
    </row>
    <row r="109" spans="1:3">
      <c r="A109" s="1" t="s">
        <v>519</v>
      </c>
      <c r="B109" t="s">
        <v>816</v>
      </c>
      <c r="C109" s="2">
        <v>83000</v>
      </c>
    </row>
    <row r="110" spans="1:3">
      <c r="A110" s="1" t="s">
        <v>521</v>
      </c>
      <c r="B110" t="s">
        <v>817</v>
      </c>
      <c r="C110" s="2">
        <v>60000</v>
      </c>
    </row>
    <row r="111" spans="1:3">
      <c r="A111" s="1" t="s">
        <v>523</v>
      </c>
      <c r="B111" t="s">
        <v>1023</v>
      </c>
      <c r="C111" s="2">
        <v>2000</v>
      </c>
    </row>
    <row r="112" spans="1:3">
      <c r="A112" s="1" t="s">
        <v>526</v>
      </c>
      <c r="B112" t="s">
        <v>1048</v>
      </c>
      <c r="C112" s="2">
        <v>5500</v>
      </c>
    </row>
    <row r="113" spans="1:3">
      <c r="A113" s="1" t="s">
        <v>531</v>
      </c>
      <c r="B113" t="s">
        <v>1025</v>
      </c>
      <c r="C113" s="2">
        <v>5300</v>
      </c>
    </row>
    <row r="114" spans="1:3">
      <c r="A114" s="1" t="s">
        <v>533</v>
      </c>
      <c r="B114" t="s">
        <v>981</v>
      </c>
      <c r="C114" s="2">
        <v>4900</v>
      </c>
    </row>
    <row r="115" spans="1:3">
      <c r="A115" s="1" t="s">
        <v>534</v>
      </c>
      <c r="B115" t="s">
        <v>982</v>
      </c>
      <c r="C115" s="2">
        <v>4700</v>
      </c>
    </row>
    <row r="116" spans="1:3">
      <c r="A116" s="1" t="s">
        <v>539</v>
      </c>
      <c r="B116" t="s">
        <v>822</v>
      </c>
      <c r="C116" s="2">
        <v>24350</v>
      </c>
    </row>
    <row r="117" spans="1:3">
      <c r="A117" s="1" t="s">
        <v>540</v>
      </c>
      <c r="B117" t="s">
        <v>823</v>
      </c>
      <c r="C117" s="2">
        <v>2000</v>
      </c>
    </row>
    <row r="118" spans="1:3">
      <c r="A118" s="1" t="s">
        <v>541</v>
      </c>
      <c r="B118" t="s">
        <v>983</v>
      </c>
      <c r="C118" s="2">
        <v>6000</v>
      </c>
    </row>
    <row r="119" spans="1:3">
      <c r="A119" s="1" t="s">
        <v>542</v>
      </c>
      <c r="B119" t="s">
        <v>984</v>
      </c>
      <c r="C119" s="2">
        <v>10300</v>
      </c>
    </row>
    <row r="120" spans="1:3">
      <c r="A120" s="1" t="s">
        <v>546</v>
      </c>
      <c r="B120" t="s">
        <v>826</v>
      </c>
      <c r="C120" s="2">
        <v>41000</v>
      </c>
    </row>
    <row r="121" spans="1:3">
      <c r="A121" s="1" t="s">
        <v>548</v>
      </c>
      <c r="B121" t="s">
        <v>827</v>
      </c>
      <c r="C121" s="2">
        <v>6000</v>
      </c>
    </row>
    <row r="122" spans="1:3">
      <c r="A122" s="1" t="s">
        <v>553</v>
      </c>
      <c r="B122" t="s">
        <v>831</v>
      </c>
      <c r="C122" s="2">
        <v>224300</v>
      </c>
    </row>
    <row r="123" spans="1:3">
      <c r="A123" s="1" t="s">
        <v>556</v>
      </c>
      <c r="B123" t="s">
        <v>833</v>
      </c>
      <c r="C123" s="2">
        <v>722620</v>
      </c>
    </row>
    <row r="124" spans="1:3">
      <c r="A124" s="1" t="s">
        <v>558</v>
      </c>
      <c r="B124" t="s">
        <v>835</v>
      </c>
      <c r="C124" s="2">
        <v>461785</v>
      </c>
    </row>
    <row r="125" spans="1:3">
      <c r="A125" s="1" t="s">
        <v>559</v>
      </c>
      <c r="B125" t="s">
        <v>836</v>
      </c>
      <c r="C125" s="2">
        <v>106520</v>
      </c>
    </row>
    <row r="126" spans="1:3">
      <c r="A126" s="1" t="s">
        <v>562</v>
      </c>
      <c r="B126" t="s">
        <v>838</v>
      </c>
      <c r="C126" s="2">
        <v>108000</v>
      </c>
    </row>
    <row r="127" spans="1:3">
      <c r="A127" s="1" t="s">
        <v>563</v>
      </c>
      <c r="B127" t="s">
        <v>839</v>
      </c>
      <c r="C127" s="2">
        <v>62200</v>
      </c>
    </row>
    <row r="128" spans="1:3">
      <c r="A128" s="1" t="s">
        <v>569</v>
      </c>
      <c r="B128" t="s">
        <v>841</v>
      </c>
      <c r="C128" s="2">
        <v>308550</v>
      </c>
    </row>
    <row r="129" spans="1:3">
      <c r="A129" s="1" t="s">
        <v>572</v>
      </c>
      <c r="B129" t="s">
        <v>844</v>
      </c>
      <c r="C129" s="2">
        <v>101250</v>
      </c>
    </row>
    <row r="130" spans="1:3">
      <c r="A130" s="1" t="s">
        <v>575</v>
      </c>
      <c r="B130" t="s">
        <v>846</v>
      </c>
      <c r="C130" s="2">
        <v>528350</v>
      </c>
    </row>
    <row r="131" spans="1:3">
      <c r="A131" s="1" t="s">
        <v>576</v>
      </c>
      <c r="B131" t="s">
        <v>847</v>
      </c>
      <c r="C131" s="2">
        <v>57900</v>
      </c>
    </row>
    <row r="132" spans="1:3">
      <c r="A132" s="1" t="s">
        <v>578</v>
      </c>
      <c r="B132" t="s">
        <v>849</v>
      </c>
      <c r="C132" s="2">
        <v>103450</v>
      </c>
    </row>
    <row r="133" spans="1:3">
      <c r="A133" s="1" t="s">
        <v>580</v>
      </c>
      <c r="B133" t="s">
        <v>850</v>
      </c>
      <c r="C133" s="2">
        <v>105990</v>
      </c>
    </row>
    <row r="134" spans="1:3">
      <c r="A134" s="1" t="s">
        <v>582</v>
      </c>
      <c r="B134" t="s">
        <v>852</v>
      </c>
      <c r="C134" s="2">
        <v>109300</v>
      </c>
    </row>
    <row r="135" spans="1:3">
      <c r="A135" s="1" t="s">
        <v>583</v>
      </c>
      <c r="B135" t="s">
        <v>853</v>
      </c>
      <c r="C135" s="2">
        <v>70000</v>
      </c>
    </row>
    <row r="136" spans="1:3">
      <c r="A136" s="1" t="s">
        <v>584</v>
      </c>
      <c r="B136" t="s">
        <v>854</v>
      </c>
      <c r="C136" s="2">
        <v>106450</v>
      </c>
    </row>
    <row r="137" spans="1:3">
      <c r="A137" s="1" t="s">
        <v>585</v>
      </c>
      <c r="B137" t="s">
        <v>855</v>
      </c>
      <c r="C137" s="2">
        <v>104400</v>
      </c>
    </row>
    <row r="138" spans="1:3">
      <c r="A138" s="1" t="s">
        <v>586</v>
      </c>
      <c r="B138" t="s">
        <v>856</v>
      </c>
      <c r="C138" s="2">
        <v>229700</v>
      </c>
    </row>
    <row r="139" spans="1:3">
      <c r="A139" s="1" t="s">
        <v>587</v>
      </c>
      <c r="B139" t="s">
        <v>857</v>
      </c>
      <c r="C139" s="2">
        <v>102450</v>
      </c>
    </row>
    <row r="140" spans="1:3">
      <c r="A140" s="1" t="s">
        <v>588</v>
      </c>
      <c r="B140" t="s">
        <v>858</v>
      </c>
      <c r="C140" s="2">
        <v>149150</v>
      </c>
    </row>
    <row r="141" spans="1:3">
      <c r="A141" s="1" t="s">
        <v>589</v>
      </c>
      <c r="B141" t="s">
        <v>859</v>
      </c>
      <c r="C141" s="2">
        <v>406300</v>
      </c>
    </row>
    <row r="142" spans="1:3">
      <c r="A142" s="1" t="s">
        <v>591</v>
      </c>
      <c r="B142" t="s">
        <v>861</v>
      </c>
      <c r="C142" s="2">
        <v>86200</v>
      </c>
    </row>
    <row r="143" spans="1:3">
      <c r="A143" s="1" t="s">
        <v>593</v>
      </c>
      <c r="B143" t="s">
        <v>863</v>
      </c>
      <c r="C143" s="2">
        <v>18000</v>
      </c>
    </row>
    <row r="144" spans="1:3">
      <c r="A144" s="1" t="s">
        <v>602</v>
      </c>
      <c r="B144" t="s">
        <v>864</v>
      </c>
      <c r="C144" s="2">
        <v>50175</v>
      </c>
    </row>
    <row r="145" spans="1:3">
      <c r="A145" s="1" t="s">
        <v>604</v>
      </c>
      <c r="B145" t="s">
        <v>865</v>
      </c>
      <c r="C145" s="2">
        <v>55460</v>
      </c>
    </row>
    <row r="146" spans="1:3">
      <c r="A146" s="1" t="s">
        <v>605</v>
      </c>
      <c r="B146" t="s">
        <v>987</v>
      </c>
      <c r="C146" s="2">
        <v>1400</v>
      </c>
    </row>
    <row r="147" spans="1:3">
      <c r="A147" s="1" t="s">
        <v>606</v>
      </c>
      <c r="B147" t="s">
        <v>988</v>
      </c>
      <c r="C147" s="2">
        <v>1500</v>
      </c>
    </row>
    <row r="148" spans="1:3">
      <c r="A148" s="1" t="s">
        <v>607</v>
      </c>
      <c r="B148" t="s">
        <v>866</v>
      </c>
      <c r="C148" s="2">
        <v>9900</v>
      </c>
    </row>
    <row r="149" spans="1:3">
      <c r="A149" s="1" t="s">
        <v>608</v>
      </c>
      <c r="B149" t="s">
        <v>867</v>
      </c>
      <c r="C149" s="2">
        <v>9950</v>
      </c>
    </row>
    <row r="150" spans="1:3">
      <c r="A150" s="1" t="s">
        <v>609</v>
      </c>
      <c r="B150" t="s">
        <v>868</v>
      </c>
      <c r="C150" s="2">
        <v>10100</v>
      </c>
    </row>
    <row r="151" spans="1:3">
      <c r="A151" s="1" t="s">
        <v>610</v>
      </c>
      <c r="B151" t="s">
        <v>869</v>
      </c>
      <c r="C151" s="2">
        <v>9800</v>
      </c>
    </row>
    <row r="152" spans="1:3">
      <c r="A152" s="1" t="s">
        <v>611</v>
      </c>
      <c r="B152" t="s">
        <v>870</v>
      </c>
      <c r="C152" s="2">
        <v>10620</v>
      </c>
    </row>
    <row r="153" spans="1:3">
      <c r="A153" s="1" t="s">
        <v>612</v>
      </c>
      <c r="B153" t="s">
        <v>871</v>
      </c>
      <c r="C153" s="2">
        <v>10620</v>
      </c>
    </row>
    <row r="154" spans="1:3">
      <c r="A154" s="1" t="s">
        <v>613</v>
      </c>
      <c r="B154" t="s">
        <v>872</v>
      </c>
      <c r="C154" s="2">
        <v>9209</v>
      </c>
    </row>
    <row r="155" spans="1:3">
      <c r="A155" s="1" t="s">
        <v>614</v>
      </c>
      <c r="B155" t="s">
        <v>873</v>
      </c>
      <c r="C155" s="2">
        <v>9320</v>
      </c>
    </row>
    <row r="156" spans="1:3">
      <c r="A156" s="1" t="s">
        <v>615</v>
      </c>
      <c r="B156" t="s">
        <v>874</v>
      </c>
      <c r="C156" s="2">
        <v>8225</v>
      </c>
    </row>
    <row r="157" spans="1:3">
      <c r="A157" s="1" t="s">
        <v>616</v>
      </c>
      <c r="B157" t="s">
        <v>874</v>
      </c>
      <c r="C157" s="2">
        <v>8750</v>
      </c>
    </row>
    <row r="158" spans="1:3">
      <c r="A158" s="1" t="s">
        <v>617</v>
      </c>
      <c r="B158" t="s">
        <v>875</v>
      </c>
      <c r="C158" s="2">
        <v>130500</v>
      </c>
    </row>
    <row r="159" spans="1:3">
      <c r="A159" s="1" t="s">
        <v>621</v>
      </c>
      <c r="B159" t="s">
        <v>877</v>
      </c>
      <c r="C159" s="2">
        <v>431150</v>
      </c>
    </row>
    <row r="160" spans="1:3">
      <c r="A160" s="1" t="s">
        <v>624</v>
      </c>
      <c r="B160" t="s">
        <v>989</v>
      </c>
      <c r="C160" s="2">
        <v>4500</v>
      </c>
    </row>
    <row r="161" spans="1:3">
      <c r="A161" s="1" t="s">
        <v>625</v>
      </c>
      <c r="B161" t="s">
        <v>880</v>
      </c>
      <c r="C161" s="2">
        <v>12000</v>
      </c>
    </row>
    <row r="162" spans="1:3">
      <c r="A162" s="1" t="s">
        <v>627</v>
      </c>
      <c r="B162" t="s">
        <v>881</v>
      </c>
      <c r="C162" s="2">
        <v>102500</v>
      </c>
    </row>
    <row r="163" spans="1:3">
      <c r="A163" s="1" t="s">
        <v>628</v>
      </c>
      <c r="B163" t="s">
        <v>882</v>
      </c>
      <c r="C163" s="2">
        <v>394100</v>
      </c>
    </row>
    <row r="164" spans="1:3">
      <c r="A164" s="1" t="s">
        <v>629</v>
      </c>
      <c r="B164" t="s">
        <v>883</v>
      </c>
      <c r="C164" s="2">
        <v>60630</v>
      </c>
    </row>
    <row r="165" spans="1:3">
      <c r="A165" s="1" t="s">
        <v>630</v>
      </c>
      <c r="B165" t="s">
        <v>884</v>
      </c>
      <c r="C165" s="2">
        <v>106000</v>
      </c>
    </row>
    <row r="166" spans="1:3">
      <c r="A166" s="1" t="s">
        <v>632</v>
      </c>
      <c r="B166" t="s">
        <v>885</v>
      </c>
      <c r="C166" s="2">
        <v>50000</v>
      </c>
    </row>
    <row r="167" spans="1:3">
      <c r="A167" s="1" t="s">
        <v>633</v>
      </c>
      <c r="B167" t="s">
        <v>886</v>
      </c>
      <c r="C167" s="2">
        <v>326000</v>
      </c>
    </row>
    <row r="168" spans="1:3">
      <c r="A168" s="1" t="s">
        <v>634</v>
      </c>
      <c r="B168" t="s">
        <v>1049</v>
      </c>
      <c r="C168" s="2">
        <v>4100</v>
      </c>
    </row>
    <row r="169" spans="1:3">
      <c r="A169" s="1" t="s">
        <v>635</v>
      </c>
      <c r="B169" t="s">
        <v>887</v>
      </c>
      <c r="C169" s="2">
        <v>215600</v>
      </c>
    </row>
    <row r="170" spans="1:3">
      <c r="A170" s="1" t="s">
        <v>636</v>
      </c>
      <c r="B170" t="s">
        <v>888</v>
      </c>
      <c r="C170" s="2">
        <v>455300</v>
      </c>
    </row>
    <row r="171" spans="1:3">
      <c r="A171" s="1" t="s">
        <v>637</v>
      </c>
      <c r="B171" t="s">
        <v>889</v>
      </c>
      <c r="C171" s="2">
        <v>50000</v>
      </c>
    </row>
    <row r="172" spans="1:3">
      <c r="A172" s="1" t="s">
        <v>639</v>
      </c>
      <c r="B172" t="s">
        <v>890</v>
      </c>
      <c r="C172" s="2">
        <v>34500</v>
      </c>
    </row>
    <row r="173" spans="1:3">
      <c r="A173" s="1" t="s">
        <v>640</v>
      </c>
      <c r="B173" t="s">
        <v>891</v>
      </c>
      <c r="C173" s="2">
        <v>490200</v>
      </c>
    </row>
    <row r="174" spans="1:3">
      <c r="A174" s="1" t="s">
        <v>641</v>
      </c>
      <c r="B174" t="s">
        <v>892</v>
      </c>
      <c r="C174" s="2">
        <v>12500</v>
      </c>
    </row>
    <row r="175" spans="1:3">
      <c r="A175" s="1" t="s">
        <v>643</v>
      </c>
      <c r="B175" t="s">
        <v>894</v>
      </c>
      <c r="C175" s="2">
        <v>20500</v>
      </c>
    </row>
    <row r="176" spans="1:3">
      <c r="A176" s="1" t="s">
        <v>648</v>
      </c>
      <c r="B176" t="s">
        <v>896</v>
      </c>
      <c r="C176" s="2">
        <v>7078</v>
      </c>
    </row>
    <row r="177" spans="1:3">
      <c r="A177" s="1" t="s">
        <v>652</v>
      </c>
      <c r="B177" t="s">
        <v>900</v>
      </c>
      <c r="C177" s="2">
        <v>4000</v>
      </c>
    </row>
    <row r="178" spans="1:3">
      <c r="A178" s="1" t="s">
        <v>653</v>
      </c>
      <c r="B178" t="s">
        <v>901</v>
      </c>
      <c r="C178" s="2">
        <v>54000</v>
      </c>
    </row>
    <row r="179" spans="1:3">
      <c r="A179" s="1" t="s">
        <v>655</v>
      </c>
      <c r="B179" t="s">
        <v>902</v>
      </c>
      <c r="C179" s="2">
        <v>14700</v>
      </c>
    </row>
    <row r="180" spans="1:3">
      <c r="A180" s="1" t="s">
        <v>656</v>
      </c>
      <c r="B180" t="s">
        <v>903</v>
      </c>
      <c r="C180" s="2">
        <v>199600</v>
      </c>
    </row>
    <row r="181" spans="1:3">
      <c r="A181" s="1" t="s">
        <v>658</v>
      </c>
      <c r="B181" t="s">
        <v>905</v>
      </c>
      <c r="C181" s="2">
        <v>15000</v>
      </c>
    </row>
    <row r="182" spans="1:3">
      <c r="A182" s="1" t="s">
        <v>660</v>
      </c>
      <c r="B182" t="s">
        <v>993</v>
      </c>
      <c r="C182" s="2">
        <v>12000</v>
      </c>
    </row>
    <row r="183" spans="1:3">
      <c r="A183" s="1" t="s">
        <v>662</v>
      </c>
      <c r="B183" t="s">
        <v>907</v>
      </c>
      <c r="C183" s="2">
        <v>38000</v>
      </c>
    </row>
    <row r="184" spans="1:3">
      <c r="A184" s="1" t="s">
        <v>908</v>
      </c>
      <c r="B184" t="s">
        <v>909</v>
      </c>
      <c r="C184" s="2">
        <v>61250</v>
      </c>
    </row>
    <row r="185" spans="1:3">
      <c r="A185" s="1" t="s">
        <v>666</v>
      </c>
      <c r="B185" t="s">
        <v>910</v>
      </c>
      <c r="C185" s="2">
        <v>224000</v>
      </c>
    </row>
    <row r="186" spans="1:3">
      <c r="A186" s="1" t="s">
        <v>667</v>
      </c>
      <c r="B186" t="s">
        <v>911</v>
      </c>
      <c r="C186" s="2">
        <v>4000</v>
      </c>
    </row>
    <row r="187" spans="1:3">
      <c r="A187" s="1" t="s">
        <v>912</v>
      </c>
      <c r="B187" t="s">
        <v>913</v>
      </c>
      <c r="C187" s="2">
        <v>9860</v>
      </c>
    </row>
    <row r="188" spans="1:3">
      <c r="A188" s="1" t="s">
        <v>916</v>
      </c>
      <c r="B188" t="s">
        <v>917</v>
      </c>
      <c r="C188" s="2">
        <v>13050</v>
      </c>
    </row>
    <row r="189" spans="1:3">
      <c r="A189" s="1" t="s">
        <v>918</v>
      </c>
      <c r="B189" t="s">
        <v>919</v>
      </c>
      <c r="C189" s="2">
        <v>32000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3DA3-7607-476D-A9A0-DF9149E0C2C6}">
  <dimension ref="A1:C228"/>
  <sheetViews>
    <sheetView topLeftCell="A203" workbookViewId="0">
      <selection activeCell="E9" sqref="E9"/>
    </sheetView>
  </sheetViews>
  <sheetFormatPr defaultRowHeight="15"/>
  <cols>
    <col min="1" max="1" width="34" customWidth="1"/>
    <col min="2" max="2" width="55.140625" customWidth="1"/>
    <col min="3" max="3" width="22.8554687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28</v>
      </c>
      <c r="B2" t="s">
        <v>672</v>
      </c>
      <c r="C2" s="2">
        <v>27500</v>
      </c>
    </row>
    <row r="3" spans="1:3">
      <c r="A3" s="1" t="s">
        <v>30</v>
      </c>
      <c r="B3" t="s">
        <v>673</v>
      </c>
      <c r="C3" s="2">
        <v>278750</v>
      </c>
    </row>
    <row r="4" spans="1:3">
      <c r="A4" s="1" t="s">
        <v>34</v>
      </c>
      <c r="B4" t="s">
        <v>999</v>
      </c>
      <c r="C4" s="2">
        <v>30050</v>
      </c>
    </row>
    <row r="5" spans="1:3">
      <c r="A5" s="1" t="s">
        <v>36</v>
      </c>
      <c r="B5" t="s">
        <v>674</v>
      </c>
      <c r="C5" s="2">
        <v>237150</v>
      </c>
    </row>
    <row r="6" spans="1:3">
      <c r="A6" s="1" t="s">
        <v>38</v>
      </c>
      <c r="B6" t="s">
        <v>675</v>
      </c>
      <c r="C6" s="2">
        <v>13200</v>
      </c>
    </row>
    <row r="7" spans="1:3">
      <c r="A7" s="1" t="s">
        <v>40</v>
      </c>
      <c r="B7" t="s">
        <v>676</v>
      </c>
      <c r="C7" s="2">
        <v>114000</v>
      </c>
    </row>
    <row r="8" spans="1:3">
      <c r="A8" s="1" t="s">
        <v>44</v>
      </c>
      <c r="B8" t="s">
        <v>678</v>
      </c>
      <c r="C8" s="2">
        <v>68820</v>
      </c>
    </row>
    <row r="9" spans="1:3">
      <c r="A9" s="1" t="s">
        <v>73</v>
      </c>
      <c r="B9" t="s">
        <v>679</v>
      </c>
      <c r="C9" s="2">
        <v>52000</v>
      </c>
    </row>
    <row r="10" spans="1:3">
      <c r="A10" s="1" t="s">
        <v>76</v>
      </c>
      <c r="B10" t="s">
        <v>680</v>
      </c>
      <c r="C10" s="2">
        <v>168500</v>
      </c>
    </row>
    <row r="11" spans="1:3">
      <c r="A11" s="1" t="s">
        <v>89</v>
      </c>
      <c r="B11" t="s">
        <v>924</v>
      </c>
      <c r="C11" s="2">
        <v>6200</v>
      </c>
    </row>
    <row r="12" spans="1:3">
      <c r="A12" s="1" t="s">
        <v>92</v>
      </c>
      <c r="B12" t="s">
        <v>684</v>
      </c>
      <c r="C12" s="2">
        <v>8100</v>
      </c>
    </row>
    <row r="13" spans="1:3">
      <c r="A13" s="1" t="s">
        <v>95</v>
      </c>
      <c r="B13" t="s">
        <v>686</v>
      </c>
      <c r="C13" s="2">
        <v>6650</v>
      </c>
    </row>
    <row r="14" spans="1:3">
      <c r="A14" s="1" t="s">
        <v>98</v>
      </c>
      <c r="B14" t="s">
        <v>925</v>
      </c>
      <c r="C14" s="2">
        <v>4100</v>
      </c>
    </row>
    <row r="15" spans="1:3">
      <c r="A15" s="1" t="s">
        <v>104</v>
      </c>
      <c r="B15" t="s">
        <v>928</v>
      </c>
      <c r="C15" s="2">
        <v>5150</v>
      </c>
    </row>
    <row r="16" spans="1:3">
      <c r="A16" s="1" t="s">
        <v>109</v>
      </c>
      <c r="B16" t="s">
        <v>930</v>
      </c>
      <c r="C16" s="2">
        <v>9900</v>
      </c>
    </row>
    <row r="17" spans="1:3">
      <c r="A17" s="1" t="s">
        <v>137</v>
      </c>
      <c r="B17" t="s">
        <v>935</v>
      </c>
      <c r="C17" s="2">
        <v>15170</v>
      </c>
    </row>
    <row r="18" spans="1:3">
      <c r="A18" s="1" t="s">
        <v>147</v>
      </c>
      <c r="B18" t="s">
        <v>1050</v>
      </c>
      <c r="C18" s="2">
        <v>6140</v>
      </c>
    </row>
    <row r="19" spans="1:3">
      <c r="A19" s="1" t="s">
        <v>149</v>
      </c>
      <c r="B19" t="s">
        <v>1005</v>
      </c>
      <c r="C19" s="2">
        <v>2900</v>
      </c>
    </row>
    <row r="20" spans="1:3">
      <c r="A20" s="1" t="s">
        <v>153</v>
      </c>
      <c r="B20" t="s">
        <v>937</v>
      </c>
      <c r="C20" s="2">
        <v>11850</v>
      </c>
    </row>
    <row r="21" spans="1:3">
      <c r="A21" s="1" t="s">
        <v>167</v>
      </c>
      <c r="B21" t="s">
        <v>940</v>
      </c>
      <c r="C21" s="2">
        <v>24500</v>
      </c>
    </row>
    <row r="22" spans="1:3">
      <c r="A22" s="1" t="s">
        <v>171</v>
      </c>
      <c r="B22" t="s">
        <v>699</v>
      </c>
      <c r="C22" s="2">
        <v>160800</v>
      </c>
    </row>
    <row r="23" spans="1:3">
      <c r="A23" s="1" t="s">
        <v>173</v>
      </c>
      <c r="B23" t="s">
        <v>941</v>
      </c>
      <c r="C23" s="2">
        <v>34000</v>
      </c>
    </row>
    <row r="24" spans="1:3">
      <c r="A24" s="1" t="s">
        <v>174</v>
      </c>
      <c r="B24" t="s">
        <v>700</v>
      </c>
      <c r="C24" s="2">
        <v>54500</v>
      </c>
    </row>
    <row r="25" spans="1:3">
      <c r="A25" s="1" t="s">
        <v>175</v>
      </c>
      <c r="B25" t="s">
        <v>701</v>
      </c>
      <c r="C25" s="2">
        <v>11500</v>
      </c>
    </row>
    <row r="26" spans="1:3">
      <c r="A26" s="1" t="s">
        <v>176</v>
      </c>
      <c r="B26" t="s">
        <v>942</v>
      </c>
      <c r="C26" s="2">
        <v>26650</v>
      </c>
    </row>
    <row r="27" spans="1:3">
      <c r="A27" s="1" t="s">
        <v>178</v>
      </c>
      <c r="B27" t="s">
        <v>702</v>
      </c>
      <c r="C27" s="2">
        <v>179250</v>
      </c>
    </row>
    <row r="28" spans="1:3">
      <c r="A28" s="1" t="s">
        <v>180</v>
      </c>
      <c r="B28" t="s">
        <v>703</v>
      </c>
      <c r="C28" s="2">
        <v>15800</v>
      </c>
    </row>
    <row r="29" spans="1:3">
      <c r="A29" s="1" t="s">
        <v>181</v>
      </c>
      <c r="B29" t="s">
        <v>704</v>
      </c>
      <c r="C29" s="2">
        <v>1079500</v>
      </c>
    </row>
    <row r="30" spans="1:3">
      <c r="A30" s="1" t="s">
        <v>182</v>
      </c>
      <c r="B30" t="s">
        <v>705</v>
      </c>
      <c r="C30" s="2">
        <v>237500</v>
      </c>
    </row>
    <row r="31" spans="1:3">
      <c r="A31" s="1" t="s">
        <v>184</v>
      </c>
      <c r="B31" t="s">
        <v>706</v>
      </c>
      <c r="C31" s="2">
        <v>52950</v>
      </c>
    </row>
    <row r="32" spans="1:3">
      <c r="A32" s="1" t="s">
        <v>187</v>
      </c>
      <c r="B32" t="s">
        <v>708</v>
      </c>
      <c r="C32" s="2">
        <v>78000</v>
      </c>
    </row>
    <row r="33" spans="1:3">
      <c r="A33" s="1" t="s">
        <v>188</v>
      </c>
      <c r="B33" t="s">
        <v>709</v>
      </c>
      <c r="C33" s="2">
        <v>10300</v>
      </c>
    </row>
    <row r="34" spans="1:3">
      <c r="A34" s="1" t="s">
        <v>190</v>
      </c>
      <c r="B34" t="s">
        <v>710</v>
      </c>
      <c r="C34" s="2">
        <v>249000</v>
      </c>
    </row>
    <row r="35" spans="1:3">
      <c r="A35" s="1" t="s">
        <v>191</v>
      </c>
      <c r="B35" t="s">
        <v>945</v>
      </c>
      <c r="C35" s="2">
        <v>205300</v>
      </c>
    </row>
    <row r="36" spans="1:3">
      <c r="A36" s="1" t="s">
        <v>198</v>
      </c>
      <c r="B36" t="s">
        <v>947</v>
      </c>
      <c r="C36" s="2">
        <v>56500</v>
      </c>
    </row>
    <row r="37" spans="1:3">
      <c r="A37" s="1" t="s">
        <v>199</v>
      </c>
      <c r="B37" t="s">
        <v>713</v>
      </c>
      <c r="C37" s="2">
        <v>158350</v>
      </c>
    </row>
    <row r="38" spans="1:3">
      <c r="A38" s="1" t="s">
        <v>201</v>
      </c>
      <c r="B38" t="s">
        <v>948</v>
      </c>
      <c r="C38" s="2">
        <v>235800</v>
      </c>
    </row>
    <row r="39" spans="1:3">
      <c r="A39" s="1" t="s">
        <v>209</v>
      </c>
      <c r="B39" t="s">
        <v>717</v>
      </c>
      <c r="C39" s="2">
        <v>22700</v>
      </c>
    </row>
    <row r="40" spans="1:3">
      <c r="A40" s="1" t="s">
        <v>212</v>
      </c>
      <c r="B40" t="s">
        <v>719</v>
      </c>
      <c r="C40" s="2">
        <v>100500</v>
      </c>
    </row>
    <row r="41" spans="1:3">
      <c r="A41" s="1" t="s">
        <v>213</v>
      </c>
      <c r="B41" t="s">
        <v>720</v>
      </c>
      <c r="C41" s="2">
        <v>97500</v>
      </c>
    </row>
    <row r="42" spans="1:3">
      <c r="A42" s="1" t="s">
        <v>215</v>
      </c>
      <c r="B42" t="s">
        <v>721</v>
      </c>
      <c r="C42" s="2">
        <v>31350</v>
      </c>
    </row>
    <row r="43" spans="1:3">
      <c r="A43" s="1" t="s">
        <v>218</v>
      </c>
      <c r="B43" t="s">
        <v>723</v>
      </c>
      <c r="C43" s="2">
        <v>21000</v>
      </c>
    </row>
    <row r="44" spans="1:3">
      <c r="A44" s="1" t="s">
        <v>219</v>
      </c>
      <c r="B44" t="s">
        <v>724</v>
      </c>
      <c r="C44" s="2">
        <v>240800</v>
      </c>
    </row>
    <row r="45" spans="1:3">
      <c r="A45" s="1" t="s">
        <v>222</v>
      </c>
      <c r="B45" t="s">
        <v>725</v>
      </c>
      <c r="C45" s="2">
        <v>30700</v>
      </c>
    </row>
    <row r="46" spans="1:3">
      <c r="A46" s="1" t="s">
        <v>223</v>
      </c>
      <c r="B46" t="s">
        <v>726</v>
      </c>
      <c r="C46" s="2">
        <v>17400</v>
      </c>
    </row>
    <row r="47" spans="1:3">
      <c r="A47" s="1" t="s">
        <v>227</v>
      </c>
      <c r="B47" t="s">
        <v>727</v>
      </c>
      <c r="C47" s="2">
        <v>187800</v>
      </c>
    </row>
    <row r="48" spans="1:3">
      <c r="A48" s="1" t="s">
        <v>229</v>
      </c>
      <c r="B48" t="s">
        <v>1007</v>
      </c>
      <c r="C48" s="2">
        <v>13000</v>
      </c>
    </row>
    <row r="49" spans="1:3">
      <c r="A49" s="1" t="s">
        <v>231</v>
      </c>
      <c r="B49" t="s">
        <v>729</v>
      </c>
      <c r="C49" s="2">
        <v>10700</v>
      </c>
    </row>
    <row r="50" spans="1:3">
      <c r="A50" s="1" t="s">
        <v>235</v>
      </c>
      <c r="B50" t="s">
        <v>732</v>
      </c>
      <c r="C50" s="2">
        <v>425580</v>
      </c>
    </row>
    <row r="51" spans="1:3">
      <c r="A51" s="1" t="s">
        <v>238</v>
      </c>
      <c r="B51" t="s">
        <v>734</v>
      </c>
      <c r="C51" s="2">
        <v>124200</v>
      </c>
    </row>
    <row r="52" spans="1:3">
      <c r="A52" s="1" t="s">
        <v>240</v>
      </c>
      <c r="B52" t="s">
        <v>736</v>
      </c>
      <c r="C52" s="2">
        <v>16200</v>
      </c>
    </row>
    <row r="53" spans="1:3">
      <c r="A53" s="1" t="s">
        <v>241</v>
      </c>
      <c r="B53" t="s">
        <v>737</v>
      </c>
      <c r="C53" s="2">
        <v>114800</v>
      </c>
    </row>
    <row r="54" spans="1:3">
      <c r="A54" s="1" t="s">
        <v>243</v>
      </c>
      <c r="B54" t="s">
        <v>951</v>
      </c>
      <c r="C54" s="2">
        <v>6700</v>
      </c>
    </row>
    <row r="55" spans="1:3">
      <c r="A55" s="1" t="s">
        <v>247</v>
      </c>
      <c r="B55" t="s">
        <v>740</v>
      </c>
      <c r="C55" s="2">
        <v>2900</v>
      </c>
    </row>
    <row r="56" spans="1:3">
      <c r="A56" s="1" t="s">
        <v>249</v>
      </c>
      <c r="B56" t="s">
        <v>741</v>
      </c>
      <c r="C56" s="2">
        <v>10000</v>
      </c>
    </row>
    <row r="57" spans="1:3">
      <c r="A57" s="1" t="s">
        <v>254</v>
      </c>
      <c r="B57" t="s">
        <v>744</v>
      </c>
      <c r="C57" s="2">
        <v>12450</v>
      </c>
    </row>
    <row r="58" spans="1:3">
      <c r="A58" s="1" t="s">
        <v>259</v>
      </c>
      <c r="B58" t="s">
        <v>745</v>
      </c>
      <c r="C58" s="2">
        <v>15450</v>
      </c>
    </row>
    <row r="59" spans="1:3">
      <c r="A59" s="1" t="s">
        <v>262</v>
      </c>
      <c r="B59" t="s">
        <v>953</v>
      </c>
      <c r="C59" s="2">
        <v>12500</v>
      </c>
    </row>
    <row r="60" spans="1:3">
      <c r="A60" s="1" t="s">
        <v>273</v>
      </c>
      <c r="B60" t="s">
        <v>748</v>
      </c>
      <c r="C60" s="2">
        <v>546300</v>
      </c>
    </row>
    <row r="61" spans="1:3">
      <c r="A61" s="1" t="s">
        <v>280</v>
      </c>
      <c r="B61" t="s">
        <v>1051</v>
      </c>
      <c r="C61" s="2">
        <v>6100</v>
      </c>
    </row>
    <row r="62" spans="1:3">
      <c r="A62" s="1" t="s">
        <v>282</v>
      </c>
      <c r="B62" t="s">
        <v>956</v>
      </c>
      <c r="C62" s="2">
        <v>10750</v>
      </c>
    </row>
    <row r="63" spans="1:3">
      <c r="A63" s="1" t="s">
        <v>284</v>
      </c>
      <c r="B63" t="s">
        <v>1052</v>
      </c>
      <c r="C63" s="2">
        <v>7000</v>
      </c>
    </row>
    <row r="64" spans="1:3">
      <c r="A64" s="1" t="s">
        <v>288</v>
      </c>
      <c r="B64" t="s">
        <v>749</v>
      </c>
      <c r="C64" s="2">
        <v>13200</v>
      </c>
    </row>
    <row r="65" spans="1:3">
      <c r="A65" s="1" t="s">
        <v>291</v>
      </c>
      <c r="B65" t="s">
        <v>957</v>
      </c>
      <c r="C65" s="2">
        <v>9500</v>
      </c>
    </row>
    <row r="66" spans="1:3">
      <c r="A66" s="1" t="s">
        <v>298</v>
      </c>
      <c r="B66" t="s">
        <v>752</v>
      </c>
      <c r="C66" s="2">
        <v>10700</v>
      </c>
    </row>
    <row r="67" spans="1:3">
      <c r="A67" s="1" t="s">
        <v>319</v>
      </c>
      <c r="B67" t="s">
        <v>757</v>
      </c>
      <c r="C67" s="2">
        <v>55600</v>
      </c>
    </row>
    <row r="68" spans="1:3">
      <c r="A68" s="1" t="s">
        <v>321</v>
      </c>
      <c r="B68" t="s">
        <v>959</v>
      </c>
      <c r="C68" s="2">
        <v>30400</v>
      </c>
    </row>
    <row r="69" spans="1:3">
      <c r="A69" s="1" t="s">
        <v>337</v>
      </c>
      <c r="B69" t="s">
        <v>759</v>
      </c>
      <c r="C69" s="2">
        <v>3700</v>
      </c>
    </row>
    <row r="70" spans="1:3">
      <c r="A70" s="1" t="s">
        <v>339</v>
      </c>
      <c r="B70" t="s">
        <v>760</v>
      </c>
      <c r="C70" s="2">
        <v>11500</v>
      </c>
    </row>
    <row r="71" spans="1:3">
      <c r="A71" s="1" t="s">
        <v>340</v>
      </c>
      <c r="B71" t="s">
        <v>761</v>
      </c>
      <c r="C71" s="2">
        <v>12450</v>
      </c>
    </row>
    <row r="72" spans="1:3">
      <c r="A72" s="1" t="s">
        <v>343</v>
      </c>
      <c r="B72" t="s">
        <v>961</v>
      </c>
      <c r="C72" s="2">
        <v>14000</v>
      </c>
    </row>
    <row r="73" spans="1:3">
      <c r="A73" s="1" t="s">
        <v>346</v>
      </c>
      <c r="B73" t="s">
        <v>762</v>
      </c>
      <c r="C73" s="2">
        <v>3100</v>
      </c>
    </row>
    <row r="74" spans="1:3">
      <c r="A74" s="1" t="s">
        <v>349</v>
      </c>
      <c r="B74" t="s">
        <v>963</v>
      </c>
      <c r="C74" s="2">
        <v>3100</v>
      </c>
    </row>
    <row r="75" spans="1:3">
      <c r="A75" s="1" t="s">
        <v>351</v>
      </c>
      <c r="B75" t="s">
        <v>765</v>
      </c>
      <c r="C75" s="2">
        <v>16260</v>
      </c>
    </row>
    <row r="76" spans="1:3">
      <c r="A76" s="1" t="s">
        <v>364</v>
      </c>
      <c r="B76" t="s">
        <v>966</v>
      </c>
      <c r="C76" s="2">
        <v>5500</v>
      </c>
    </row>
    <row r="77" spans="1:3">
      <c r="A77" s="1" t="s">
        <v>365</v>
      </c>
      <c r="B77" t="s">
        <v>967</v>
      </c>
      <c r="C77" s="2">
        <v>11450</v>
      </c>
    </row>
    <row r="78" spans="1:3">
      <c r="A78" s="1" t="s">
        <v>366</v>
      </c>
      <c r="B78" t="s">
        <v>968</v>
      </c>
      <c r="C78" s="2">
        <v>22300</v>
      </c>
    </row>
    <row r="79" spans="1:3">
      <c r="A79" s="1" t="s">
        <v>368</v>
      </c>
      <c r="B79" t="s">
        <v>968</v>
      </c>
      <c r="C79" s="2">
        <v>12800</v>
      </c>
    </row>
    <row r="80" spans="1:3">
      <c r="A80" s="1" t="s">
        <v>402</v>
      </c>
      <c r="B80" t="s">
        <v>771</v>
      </c>
      <c r="C80" s="2">
        <v>9000</v>
      </c>
    </row>
    <row r="81" spans="1:3">
      <c r="A81" s="1" t="s">
        <v>406</v>
      </c>
      <c r="B81" t="s">
        <v>772</v>
      </c>
      <c r="C81" s="2">
        <v>5000</v>
      </c>
    </row>
    <row r="82" spans="1:3">
      <c r="A82" s="1" t="s">
        <v>412</v>
      </c>
      <c r="B82" t="s">
        <v>774</v>
      </c>
      <c r="C82" s="2">
        <v>7200</v>
      </c>
    </row>
    <row r="83" spans="1:3">
      <c r="A83" s="1" t="s">
        <v>416</v>
      </c>
      <c r="B83" t="s">
        <v>776</v>
      </c>
      <c r="C83" s="2">
        <v>9200</v>
      </c>
    </row>
    <row r="84" spans="1:3">
      <c r="A84" s="1" t="s">
        <v>417</v>
      </c>
      <c r="B84" t="s">
        <v>973</v>
      </c>
      <c r="C84" s="2">
        <v>5250</v>
      </c>
    </row>
    <row r="85" spans="1:3">
      <c r="A85" s="1" t="s">
        <v>423</v>
      </c>
      <c r="B85" t="s">
        <v>780</v>
      </c>
      <c r="C85" s="2">
        <v>12000</v>
      </c>
    </row>
    <row r="86" spans="1:3">
      <c r="A86" s="1" t="s">
        <v>435</v>
      </c>
      <c r="B86" t="s">
        <v>1053</v>
      </c>
      <c r="C86" s="2">
        <v>11200</v>
      </c>
    </row>
    <row r="87" spans="1:3">
      <c r="A87" s="1" t="s">
        <v>441</v>
      </c>
      <c r="B87" t="s">
        <v>785</v>
      </c>
      <c r="C87" s="2">
        <v>6400</v>
      </c>
    </row>
    <row r="88" spans="1:3">
      <c r="A88" s="1" t="s">
        <v>444</v>
      </c>
      <c r="B88" t="s">
        <v>786</v>
      </c>
      <c r="C88" s="2">
        <v>22290</v>
      </c>
    </row>
    <row r="89" spans="1:3">
      <c r="A89" s="1" t="s">
        <v>446</v>
      </c>
      <c r="B89" t="s">
        <v>787</v>
      </c>
      <c r="C89" s="2">
        <v>11250</v>
      </c>
    </row>
    <row r="90" spans="1:3">
      <c r="A90" s="1" t="s">
        <v>447</v>
      </c>
      <c r="B90" t="s">
        <v>1054</v>
      </c>
      <c r="C90" s="2">
        <v>13000</v>
      </c>
    </row>
    <row r="91" spans="1:3">
      <c r="A91" s="1" t="s">
        <v>448</v>
      </c>
      <c r="B91" t="s">
        <v>1055</v>
      </c>
      <c r="C91" s="2">
        <v>15300</v>
      </c>
    </row>
    <row r="92" spans="1:3">
      <c r="A92" s="1" t="s">
        <v>454</v>
      </c>
      <c r="B92" t="s">
        <v>789</v>
      </c>
      <c r="C92" s="2">
        <v>4500</v>
      </c>
    </row>
    <row r="93" spans="1:3">
      <c r="A93" s="1" t="s">
        <v>463</v>
      </c>
      <c r="B93" t="s">
        <v>1017</v>
      </c>
      <c r="C93" s="2">
        <v>5000</v>
      </c>
    </row>
    <row r="94" spans="1:3">
      <c r="A94" s="1" t="s">
        <v>468</v>
      </c>
      <c r="B94" t="s">
        <v>976</v>
      </c>
      <c r="C94" s="2">
        <v>36900</v>
      </c>
    </row>
    <row r="95" spans="1:3">
      <c r="A95" s="1" t="s">
        <v>473</v>
      </c>
      <c r="B95" t="s">
        <v>1018</v>
      </c>
      <c r="C95" s="2">
        <v>5500</v>
      </c>
    </row>
    <row r="96" spans="1:3">
      <c r="A96" s="1" t="s">
        <v>475</v>
      </c>
      <c r="B96" t="s">
        <v>1056</v>
      </c>
      <c r="C96" s="2">
        <v>5100</v>
      </c>
    </row>
    <row r="97" spans="1:3">
      <c r="A97" s="1" t="s">
        <v>479</v>
      </c>
      <c r="B97" t="s">
        <v>978</v>
      </c>
      <c r="C97" s="2">
        <v>42000</v>
      </c>
    </row>
    <row r="98" spans="1:3">
      <c r="A98" s="1" t="s">
        <v>480</v>
      </c>
      <c r="B98" t="s">
        <v>791</v>
      </c>
      <c r="C98" s="2">
        <v>239500</v>
      </c>
    </row>
    <row r="99" spans="1:3">
      <c r="A99" s="1" t="s">
        <v>481</v>
      </c>
      <c r="B99" t="s">
        <v>792</v>
      </c>
      <c r="C99" s="2">
        <v>131100</v>
      </c>
    </row>
    <row r="100" spans="1:3">
      <c r="A100" s="1" t="s">
        <v>482</v>
      </c>
      <c r="B100" t="s">
        <v>793</v>
      </c>
      <c r="C100" s="2">
        <v>209040</v>
      </c>
    </row>
    <row r="101" spans="1:3">
      <c r="A101" s="1" t="s">
        <v>484</v>
      </c>
      <c r="B101" t="s">
        <v>795</v>
      </c>
      <c r="C101" s="2">
        <v>463413</v>
      </c>
    </row>
    <row r="102" spans="1:3">
      <c r="A102" s="1" t="s">
        <v>485</v>
      </c>
      <c r="B102" t="s">
        <v>796</v>
      </c>
      <c r="C102" s="2">
        <v>135500</v>
      </c>
    </row>
    <row r="103" spans="1:3">
      <c r="A103" s="1" t="s">
        <v>486</v>
      </c>
      <c r="B103" t="s">
        <v>797</v>
      </c>
      <c r="C103" s="2">
        <v>1395468</v>
      </c>
    </row>
    <row r="104" spans="1:3">
      <c r="A104" s="1" t="s">
        <v>487</v>
      </c>
      <c r="B104" t="s">
        <v>979</v>
      </c>
      <c r="C104" s="2">
        <v>22500</v>
      </c>
    </row>
    <row r="105" spans="1:3">
      <c r="A105" s="1" t="s">
        <v>491</v>
      </c>
      <c r="B105" t="s">
        <v>798</v>
      </c>
      <c r="C105" s="2">
        <v>574050</v>
      </c>
    </row>
    <row r="106" spans="1:3">
      <c r="A106" s="1" t="s">
        <v>492</v>
      </c>
      <c r="B106" t="s">
        <v>799</v>
      </c>
      <c r="C106" s="2">
        <v>30000</v>
      </c>
    </row>
    <row r="107" spans="1:3">
      <c r="A107" s="1" t="s">
        <v>493</v>
      </c>
      <c r="B107" t="s">
        <v>799</v>
      </c>
      <c r="C107" s="2">
        <v>239410</v>
      </c>
    </row>
    <row r="108" spans="1:3">
      <c r="A108" s="1" t="s">
        <v>494</v>
      </c>
      <c r="B108" t="s">
        <v>800</v>
      </c>
      <c r="C108" s="2">
        <v>159900</v>
      </c>
    </row>
    <row r="109" spans="1:3">
      <c r="A109" s="1" t="s">
        <v>495</v>
      </c>
      <c r="B109" t="s">
        <v>801</v>
      </c>
      <c r="C109" s="2">
        <v>103500</v>
      </c>
    </row>
    <row r="110" spans="1:3">
      <c r="A110" s="1" t="s">
        <v>496</v>
      </c>
      <c r="B110" t="s">
        <v>802</v>
      </c>
      <c r="C110" s="2">
        <v>133000</v>
      </c>
    </row>
    <row r="111" spans="1:3">
      <c r="A111" s="1" t="s">
        <v>501</v>
      </c>
      <c r="B111" t="s">
        <v>804</v>
      </c>
      <c r="C111" s="2">
        <v>66800</v>
      </c>
    </row>
    <row r="112" spans="1:3">
      <c r="A112" s="1" t="s">
        <v>502</v>
      </c>
      <c r="B112" t="s">
        <v>805</v>
      </c>
      <c r="C112" s="2">
        <v>184600</v>
      </c>
    </row>
    <row r="113" spans="1:3">
      <c r="A113" s="1" t="s">
        <v>503</v>
      </c>
      <c r="B113" t="s">
        <v>806</v>
      </c>
      <c r="C113" s="2">
        <v>489650</v>
      </c>
    </row>
    <row r="114" spans="1:3">
      <c r="A114" s="1" t="s">
        <v>504</v>
      </c>
      <c r="B114" t="s">
        <v>1057</v>
      </c>
      <c r="C114" s="2">
        <v>3600</v>
      </c>
    </row>
    <row r="115" spans="1:3">
      <c r="A115" s="1" t="s">
        <v>507</v>
      </c>
      <c r="B115" t="s">
        <v>807</v>
      </c>
      <c r="C115" s="2">
        <v>311710</v>
      </c>
    </row>
    <row r="116" spans="1:3">
      <c r="A116" s="1" t="s">
        <v>508</v>
      </c>
      <c r="B116" t="s">
        <v>808</v>
      </c>
      <c r="C116" s="2">
        <v>30000</v>
      </c>
    </row>
    <row r="117" spans="1:3">
      <c r="A117" s="1" t="s">
        <v>509</v>
      </c>
      <c r="B117" t="s">
        <v>809</v>
      </c>
      <c r="C117" s="2">
        <v>50000</v>
      </c>
    </row>
    <row r="118" spans="1:3">
      <c r="A118" s="1" t="s">
        <v>511</v>
      </c>
      <c r="B118" t="s">
        <v>810</v>
      </c>
      <c r="C118" s="2">
        <v>30000</v>
      </c>
    </row>
    <row r="119" spans="1:3">
      <c r="A119" s="1" t="s">
        <v>516</v>
      </c>
      <c r="B119" t="s">
        <v>814</v>
      </c>
      <c r="C119" s="2">
        <v>23700</v>
      </c>
    </row>
    <row r="120" spans="1:3">
      <c r="A120" s="1" t="s">
        <v>517</v>
      </c>
      <c r="B120" t="s">
        <v>1022</v>
      </c>
      <c r="C120" s="2">
        <v>36100</v>
      </c>
    </row>
    <row r="121" spans="1:3">
      <c r="A121" s="1" t="s">
        <v>518</v>
      </c>
      <c r="B121" t="s">
        <v>815</v>
      </c>
      <c r="C121" s="2">
        <v>33000</v>
      </c>
    </row>
    <row r="122" spans="1:3">
      <c r="A122" s="1" t="s">
        <v>519</v>
      </c>
      <c r="B122" t="s">
        <v>816</v>
      </c>
      <c r="C122" s="2">
        <v>66200</v>
      </c>
    </row>
    <row r="123" spans="1:3">
      <c r="A123" s="1" t="s">
        <v>521</v>
      </c>
      <c r="B123" t="s">
        <v>817</v>
      </c>
      <c r="C123" s="2">
        <v>30000</v>
      </c>
    </row>
    <row r="124" spans="1:3">
      <c r="A124" s="1" t="s">
        <v>522</v>
      </c>
      <c r="B124" t="s">
        <v>818</v>
      </c>
      <c r="C124" s="2">
        <v>16000</v>
      </c>
    </row>
    <row r="125" spans="1:3">
      <c r="A125" s="1" t="s">
        <v>524</v>
      </c>
      <c r="B125" t="s">
        <v>819</v>
      </c>
      <c r="C125" s="2">
        <v>16200</v>
      </c>
    </row>
    <row r="126" spans="1:3">
      <c r="A126" s="1" t="s">
        <v>525</v>
      </c>
      <c r="B126" t="s">
        <v>820</v>
      </c>
      <c r="C126" s="2">
        <v>18000</v>
      </c>
    </row>
    <row r="127" spans="1:3">
      <c r="A127" s="1" t="s">
        <v>532</v>
      </c>
      <c r="B127" t="s">
        <v>1026</v>
      </c>
      <c r="C127" s="2">
        <v>5600</v>
      </c>
    </row>
    <row r="128" spans="1:3">
      <c r="A128" s="1" t="s">
        <v>533</v>
      </c>
      <c r="B128" t="s">
        <v>981</v>
      </c>
      <c r="C128" s="2">
        <v>4900</v>
      </c>
    </row>
    <row r="129" spans="1:3">
      <c r="A129" s="1" t="s">
        <v>539</v>
      </c>
      <c r="B129" t="s">
        <v>822</v>
      </c>
      <c r="C129" s="2">
        <v>20400</v>
      </c>
    </row>
    <row r="130" spans="1:3">
      <c r="A130" s="1" t="s">
        <v>541</v>
      </c>
      <c r="B130" t="s">
        <v>983</v>
      </c>
      <c r="C130" s="2">
        <v>5000</v>
      </c>
    </row>
    <row r="131" spans="1:3">
      <c r="A131" s="1" t="s">
        <v>542</v>
      </c>
      <c r="B131" t="s">
        <v>984</v>
      </c>
      <c r="C131">
        <v>700</v>
      </c>
    </row>
    <row r="132" spans="1:3">
      <c r="A132" s="1" t="s">
        <v>543</v>
      </c>
      <c r="B132" t="s">
        <v>824</v>
      </c>
      <c r="C132" s="2">
        <v>4000</v>
      </c>
    </row>
    <row r="133" spans="1:3">
      <c r="A133" s="1" t="s">
        <v>544</v>
      </c>
      <c r="B133" t="s">
        <v>825</v>
      </c>
      <c r="C133" s="2">
        <v>44500</v>
      </c>
    </row>
    <row r="134" spans="1:3">
      <c r="A134" s="1" t="s">
        <v>546</v>
      </c>
      <c r="B134" t="s">
        <v>826</v>
      </c>
      <c r="C134" s="2">
        <v>62600</v>
      </c>
    </row>
    <row r="135" spans="1:3">
      <c r="A135" s="1" t="s">
        <v>549</v>
      </c>
      <c r="B135" t="s">
        <v>1028</v>
      </c>
      <c r="C135" s="2">
        <v>10000</v>
      </c>
    </row>
    <row r="136" spans="1:3">
      <c r="A136" s="1" t="s">
        <v>551</v>
      </c>
      <c r="B136" t="s">
        <v>829</v>
      </c>
      <c r="C136" s="2">
        <v>50820</v>
      </c>
    </row>
    <row r="137" spans="1:3">
      <c r="A137" s="1" t="s">
        <v>552</v>
      </c>
      <c r="B137" t="s">
        <v>830</v>
      </c>
      <c r="C137" s="2">
        <v>16000</v>
      </c>
    </row>
    <row r="138" spans="1:3">
      <c r="A138" s="1" t="s">
        <v>553</v>
      </c>
      <c r="B138" t="s">
        <v>831</v>
      </c>
      <c r="C138" s="2">
        <v>105690</v>
      </c>
    </row>
    <row r="139" spans="1:3">
      <c r="A139" s="1" t="s">
        <v>555</v>
      </c>
      <c r="B139" t="s">
        <v>1029</v>
      </c>
      <c r="C139" s="2">
        <v>1000</v>
      </c>
    </row>
    <row r="140" spans="1:3">
      <c r="A140" s="1" t="s">
        <v>556</v>
      </c>
      <c r="B140" t="s">
        <v>833</v>
      </c>
      <c r="C140" s="2">
        <v>649110</v>
      </c>
    </row>
    <row r="141" spans="1:3">
      <c r="A141" s="1" t="s">
        <v>558</v>
      </c>
      <c r="B141" t="s">
        <v>835</v>
      </c>
      <c r="C141" s="2">
        <v>411710</v>
      </c>
    </row>
    <row r="142" spans="1:3">
      <c r="A142" s="1" t="s">
        <v>559</v>
      </c>
      <c r="B142" t="s">
        <v>836</v>
      </c>
      <c r="C142" s="2">
        <v>103130</v>
      </c>
    </row>
    <row r="143" spans="1:3">
      <c r="A143" s="1" t="s">
        <v>560</v>
      </c>
      <c r="B143" t="s">
        <v>1058</v>
      </c>
      <c r="C143" s="2">
        <v>1000</v>
      </c>
    </row>
    <row r="144" spans="1:3">
      <c r="A144" s="1" t="s">
        <v>561</v>
      </c>
      <c r="B144" t="s">
        <v>837</v>
      </c>
      <c r="C144" s="2">
        <v>174550</v>
      </c>
    </row>
    <row r="145" spans="1:3">
      <c r="A145" s="1" t="s">
        <v>562</v>
      </c>
      <c r="B145" t="s">
        <v>838</v>
      </c>
      <c r="C145" s="2">
        <v>212884</v>
      </c>
    </row>
    <row r="146" spans="1:3">
      <c r="A146" s="1" t="s">
        <v>563</v>
      </c>
      <c r="B146" t="s">
        <v>839</v>
      </c>
      <c r="C146" s="2">
        <v>22800</v>
      </c>
    </row>
    <row r="147" spans="1:3">
      <c r="A147" s="1" t="s">
        <v>564</v>
      </c>
      <c r="B147" t="s">
        <v>1059</v>
      </c>
      <c r="C147" s="2">
        <v>1000</v>
      </c>
    </row>
    <row r="148" spans="1:3">
      <c r="A148" s="1" t="s">
        <v>566</v>
      </c>
      <c r="B148" t="s">
        <v>840</v>
      </c>
      <c r="C148" s="2">
        <v>69700</v>
      </c>
    </row>
    <row r="149" spans="1:3">
      <c r="A149" s="1" t="s">
        <v>567</v>
      </c>
      <c r="B149" t="s">
        <v>1030</v>
      </c>
      <c r="C149" s="2">
        <v>1000</v>
      </c>
    </row>
    <row r="150" spans="1:3">
      <c r="A150" s="1" t="s">
        <v>568</v>
      </c>
      <c r="B150" t="s">
        <v>1060</v>
      </c>
      <c r="C150" s="2">
        <v>1000</v>
      </c>
    </row>
    <row r="151" spans="1:3">
      <c r="A151" s="1" t="s">
        <v>569</v>
      </c>
      <c r="B151" t="s">
        <v>841</v>
      </c>
      <c r="C151" s="2">
        <v>653930</v>
      </c>
    </row>
    <row r="152" spans="1:3">
      <c r="A152" s="1" t="s">
        <v>570</v>
      </c>
      <c r="B152" t="s">
        <v>842</v>
      </c>
      <c r="C152" s="2">
        <v>68500</v>
      </c>
    </row>
    <row r="153" spans="1:3">
      <c r="A153" s="1" t="s">
        <v>571</v>
      </c>
      <c r="B153" t="s">
        <v>843</v>
      </c>
      <c r="C153" s="2">
        <v>203620</v>
      </c>
    </row>
    <row r="154" spans="1:3">
      <c r="A154" s="1" t="s">
        <v>572</v>
      </c>
      <c r="B154" t="s">
        <v>844</v>
      </c>
      <c r="C154" s="2">
        <v>64250</v>
      </c>
    </row>
    <row r="155" spans="1:3">
      <c r="A155" s="1" t="s">
        <v>573</v>
      </c>
      <c r="B155" t="s">
        <v>845</v>
      </c>
      <c r="C155" s="2">
        <v>40650</v>
      </c>
    </row>
    <row r="156" spans="1:3">
      <c r="A156" s="1" t="s">
        <v>574</v>
      </c>
      <c r="B156" t="s">
        <v>1031</v>
      </c>
      <c r="C156" s="2">
        <v>1000</v>
      </c>
    </row>
    <row r="157" spans="1:3">
      <c r="A157" s="1" t="s">
        <v>575</v>
      </c>
      <c r="B157" t="s">
        <v>846</v>
      </c>
      <c r="C157" s="2">
        <v>576600</v>
      </c>
    </row>
    <row r="158" spans="1:3">
      <c r="A158" s="1" t="s">
        <v>576</v>
      </c>
      <c r="B158" t="s">
        <v>847</v>
      </c>
      <c r="C158" s="2">
        <v>77100</v>
      </c>
    </row>
    <row r="159" spans="1:3">
      <c r="A159" s="1" t="s">
        <v>577</v>
      </c>
      <c r="B159" t="s">
        <v>848</v>
      </c>
      <c r="C159" s="2">
        <v>12950</v>
      </c>
    </row>
    <row r="160" spans="1:3">
      <c r="A160" s="1" t="s">
        <v>578</v>
      </c>
      <c r="B160" t="s">
        <v>849</v>
      </c>
      <c r="C160" s="2">
        <v>171000</v>
      </c>
    </row>
    <row r="161" spans="1:3">
      <c r="A161" s="1" t="s">
        <v>579</v>
      </c>
      <c r="B161" t="s">
        <v>1032</v>
      </c>
      <c r="C161" s="2">
        <v>1000</v>
      </c>
    </row>
    <row r="162" spans="1:3">
      <c r="A162" s="1" t="s">
        <v>580</v>
      </c>
      <c r="B162" t="s">
        <v>850</v>
      </c>
      <c r="C162" s="2">
        <v>134000</v>
      </c>
    </row>
    <row r="163" spans="1:3">
      <c r="A163" s="1" t="s">
        <v>581</v>
      </c>
      <c r="B163" t="s">
        <v>851</v>
      </c>
      <c r="C163" s="2">
        <v>170520</v>
      </c>
    </row>
    <row r="164" spans="1:3">
      <c r="A164" s="1" t="s">
        <v>582</v>
      </c>
      <c r="B164" t="s">
        <v>852</v>
      </c>
      <c r="C164" s="2">
        <v>176770</v>
      </c>
    </row>
    <row r="165" spans="1:3">
      <c r="A165" s="1" t="s">
        <v>583</v>
      </c>
      <c r="B165" t="s">
        <v>853</v>
      </c>
      <c r="C165" s="2">
        <v>60780</v>
      </c>
    </row>
    <row r="166" spans="1:3">
      <c r="A166" s="1" t="s">
        <v>584</v>
      </c>
      <c r="B166" t="s">
        <v>854</v>
      </c>
      <c r="C166" s="2">
        <v>168100</v>
      </c>
    </row>
    <row r="167" spans="1:3">
      <c r="A167" s="1" t="s">
        <v>585</v>
      </c>
      <c r="B167" t="s">
        <v>855</v>
      </c>
      <c r="C167" s="2">
        <v>102000</v>
      </c>
    </row>
    <row r="168" spans="1:3">
      <c r="A168" s="1" t="s">
        <v>586</v>
      </c>
      <c r="B168" t="s">
        <v>856</v>
      </c>
      <c r="C168" s="2">
        <v>475345</v>
      </c>
    </row>
    <row r="169" spans="1:3">
      <c r="A169" s="1" t="s">
        <v>587</v>
      </c>
      <c r="B169" t="s">
        <v>857</v>
      </c>
      <c r="C169" s="2">
        <v>170140</v>
      </c>
    </row>
    <row r="170" spans="1:3">
      <c r="A170" s="1" t="s">
        <v>588</v>
      </c>
      <c r="B170" t="s">
        <v>858</v>
      </c>
      <c r="C170" s="2">
        <v>104000</v>
      </c>
    </row>
    <row r="171" spans="1:3">
      <c r="A171" s="1" t="s">
        <v>589</v>
      </c>
      <c r="B171" t="s">
        <v>859</v>
      </c>
      <c r="C171" s="2">
        <v>369400</v>
      </c>
    </row>
    <row r="172" spans="1:3">
      <c r="A172" s="1" t="s">
        <v>590</v>
      </c>
      <c r="B172" t="s">
        <v>860</v>
      </c>
      <c r="C172" s="2">
        <v>35650</v>
      </c>
    </row>
    <row r="173" spans="1:3">
      <c r="A173" s="1" t="s">
        <v>591</v>
      </c>
      <c r="B173" t="s">
        <v>861</v>
      </c>
      <c r="C173" s="2">
        <v>83600</v>
      </c>
    </row>
    <row r="174" spans="1:3">
      <c r="A174" s="1" t="s">
        <v>593</v>
      </c>
      <c r="B174" t="s">
        <v>863</v>
      </c>
      <c r="C174" s="2">
        <v>23830</v>
      </c>
    </row>
    <row r="175" spans="1:3">
      <c r="A175" s="1" t="s">
        <v>602</v>
      </c>
      <c r="B175" t="s">
        <v>864</v>
      </c>
      <c r="C175" s="2">
        <v>43110</v>
      </c>
    </row>
    <row r="176" spans="1:3">
      <c r="A176" s="1" t="s">
        <v>604</v>
      </c>
      <c r="B176" t="s">
        <v>865</v>
      </c>
      <c r="C176" s="2">
        <v>37410</v>
      </c>
    </row>
    <row r="177" spans="1:3">
      <c r="A177" s="1" t="s">
        <v>607</v>
      </c>
      <c r="B177" t="s">
        <v>866</v>
      </c>
      <c r="C177" s="2">
        <v>16550</v>
      </c>
    </row>
    <row r="178" spans="1:3">
      <c r="A178" s="1" t="s">
        <v>608</v>
      </c>
      <c r="B178" t="s">
        <v>867</v>
      </c>
      <c r="C178" s="2">
        <v>16500</v>
      </c>
    </row>
    <row r="179" spans="1:3">
      <c r="A179" s="1" t="s">
        <v>609</v>
      </c>
      <c r="B179" t="s">
        <v>868</v>
      </c>
      <c r="C179" s="2">
        <v>12766</v>
      </c>
    </row>
    <row r="180" spans="1:3">
      <c r="A180" s="1" t="s">
        <v>610</v>
      </c>
      <c r="B180" t="s">
        <v>869</v>
      </c>
      <c r="C180" s="2">
        <v>12766</v>
      </c>
    </row>
    <row r="181" spans="1:3">
      <c r="A181" s="1" t="s">
        <v>611</v>
      </c>
      <c r="B181" t="s">
        <v>870</v>
      </c>
      <c r="C181" s="2">
        <v>12900</v>
      </c>
    </row>
    <row r="182" spans="1:3">
      <c r="A182" s="1" t="s">
        <v>612</v>
      </c>
      <c r="B182" t="s">
        <v>871</v>
      </c>
      <c r="C182" s="2">
        <v>12800</v>
      </c>
    </row>
    <row r="183" spans="1:3">
      <c r="A183" s="1" t="s">
        <v>613</v>
      </c>
      <c r="B183" t="s">
        <v>872</v>
      </c>
      <c r="C183" s="2">
        <v>15000</v>
      </c>
    </row>
    <row r="184" spans="1:3">
      <c r="A184" s="1" t="s">
        <v>614</v>
      </c>
      <c r="B184" t="s">
        <v>873</v>
      </c>
      <c r="C184" s="2">
        <v>15000</v>
      </c>
    </row>
    <row r="185" spans="1:3">
      <c r="A185" s="1" t="s">
        <v>615</v>
      </c>
      <c r="B185" t="s">
        <v>874</v>
      </c>
      <c r="C185" s="2">
        <v>6000</v>
      </c>
    </row>
    <row r="186" spans="1:3">
      <c r="A186" s="1" t="s">
        <v>616</v>
      </c>
      <c r="B186" t="s">
        <v>874</v>
      </c>
      <c r="C186" s="2">
        <v>6000</v>
      </c>
    </row>
    <row r="187" spans="1:3">
      <c r="A187" s="1" t="s">
        <v>617</v>
      </c>
      <c r="B187" t="s">
        <v>875</v>
      </c>
      <c r="C187" s="2">
        <v>194900</v>
      </c>
    </row>
    <row r="188" spans="1:3">
      <c r="A188" s="1" t="s">
        <v>621</v>
      </c>
      <c r="B188" t="s">
        <v>877</v>
      </c>
      <c r="C188" s="2">
        <v>490300</v>
      </c>
    </row>
    <row r="189" spans="1:3">
      <c r="A189" s="1" t="s">
        <v>625</v>
      </c>
      <c r="B189" t="s">
        <v>880</v>
      </c>
      <c r="C189" s="2">
        <v>22200</v>
      </c>
    </row>
    <row r="190" spans="1:3">
      <c r="A190" s="1" t="s">
        <v>626</v>
      </c>
      <c r="B190" t="s">
        <v>1061</v>
      </c>
      <c r="C190">
        <v>30</v>
      </c>
    </row>
    <row r="191" spans="1:3">
      <c r="A191" s="1" t="s">
        <v>627</v>
      </c>
      <c r="B191" t="s">
        <v>881</v>
      </c>
      <c r="C191" s="2">
        <v>174800</v>
      </c>
    </row>
    <row r="192" spans="1:3">
      <c r="A192" s="1" t="s">
        <v>628</v>
      </c>
      <c r="B192" t="s">
        <v>882</v>
      </c>
      <c r="C192" s="2">
        <v>622050</v>
      </c>
    </row>
    <row r="193" spans="1:3">
      <c r="A193" s="1" t="s">
        <v>629</v>
      </c>
      <c r="B193" t="s">
        <v>883</v>
      </c>
      <c r="C193" s="2">
        <v>162500</v>
      </c>
    </row>
    <row r="194" spans="1:3">
      <c r="A194" s="1" t="s">
        <v>630</v>
      </c>
      <c r="B194" t="s">
        <v>884</v>
      </c>
      <c r="C194" s="2">
        <v>279250</v>
      </c>
    </row>
    <row r="195" spans="1:3">
      <c r="A195" s="1" t="s">
        <v>631</v>
      </c>
      <c r="B195" t="s">
        <v>1062</v>
      </c>
      <c r="C195" s="2">
        <v>8000</v>
      </c>
    </row>
    <row r="196" spans="1:3">
      <c r="A196" s="1" t="s">
        <v>632</v>
      </c>
      <c r="B196" t="s">
        <v>885</v>
      </c>
      <c r="C196" s="2">
        <v>10000</v>
      </c>
    </row>
    <row r="197" spans="1:3">
      <c r="A197" s="1" t="s">
        <v>633</v>
      </c>
      <c r="B197" t="s">
        <v>886</v>
      </c>
      <c r="C197" s="2">
        <v>518430</v>
      </c>
    </row>
    <row r="198" spans="1:3">
      <c r="A198" s="1" t="s">
        <v>635</v>
      </c>
      <c r="B198" t="s">
        <v>887</v>
      </c>
      <c r="C198" s="2">
        <v>179400</v>
      </c>
    </row>
    <row r="199" spans="1:3">
      <c r="A199" s="1" t="s">
        <v>636</v>
      </c>
      <c r="B199" t="s">
        <v>888</v>
      </c>
      <c r="C199" s="2">
        <v>494000</v>
      </c>
    </row>
    <row r="200" spans="1:3">
      <c r="A200" s="1" t="s">
        <v>637</v>
      </c>
      <c r="B200" t="s">
        <v>889</v>
      </c>
      <c r="C200" s="2">
        <v>10000</v>
      </c>
    </row>
    <row r="201" spans="1:3">
      <c r="A201" s="1" t="s">
        <v>640</v>
      </c>
      <c r="B201" t="s">
        <v>891</v>
      </c>
      <c r="C201" s="2">
        <v>540440</v>
      </c>
    </row>
    <row r="202" spans="1:3">
      <c r="A202" s="1" t="s">
        <v>641</v>
      </c>
      <c r="B202" t="s">
        <v>892</v>
      </c>
      <c r="C202" s="2">
        <v>18300</v>
      </c>
    </row>
    <row r="203" spans="1:3">
      <c r="A203" s="1" t="s">
        <v>642</v>
      </c>
      <c r="B203" t="s">
        <v>893</v>
      </c>
      <c r="C203" s="2">
        <v>17100</v>
      </c>
    </row>
    <row r="204" spans="1:3">
      <c r="A204" s="1" t="s">
        <v>643</v>
      </c>
      <c r="B204" t="s">
        <v>894</v>
      </c>
      <c r="C204" s="2">
        <v>16000</v>
      </c>
    </row>
    <row r="205" spans="1:3">
      <c r="A205" s="1" t="s">
        <v>644</v>
      </c>
      <c r="B205" t="s">
        <v>990</v>
      </c>
      <c r="C205" s="2">
        <v>10000</v>
      </c>
    </row>
    <row r="206" spans="1:3">
      <c r="A206" s="1" t="s">
        <v>645</v>
      </c>
      <c r="B206" t="s">
        <v>895</v>
      </c>
      <c r="C206" s="2">
        <v>12000</v>
      </c>
    </row>
    <row r="207" spans="1:3">
      <c r="A207" s="1" t="s">
        <v>648</v>
      </c>
      <c r="B207" t="s">
        <v>896</v>
      </c>
      <c r="C207" s="2">
        <v>10000</v>
      </c>
    </row>
    <row r="208" spans="1:3">
      <c r="A208" s="1" t="s">
        <v>649</v>
      </c>
      <c r="B208" t="s">
        <v>897</v>
      </c>
      <c r="C208" s="2">
        <v>55050</v>
      </c>
    </row>
    <row r="209" spans="1:3">
      <c r="A209" s="1" t="s">
        <v>653</v>
      </c>
      <c r="B209" t="s">
        <v>901</v>
      </c>
      <c r="C209" s="2">
        <v>145920</v>
      </c>
    </row>
    <row r="210" spans="1:3">
      <c r="A210" s="1" t="s">
        <v>654</v>
      </c>
      <c r="B210" t="s">
        <v>992</v>
      </c>
      <c r="C210" s="2">
        <v>10400</v>
      </c>
    </row>
    <row r="211" spans="1:3">
      <c r="A211" s="1" t="s">
        <v>656</v>
      </c>
      <c r="B211" t="s">
        <v>903</v>
      </c>
      <c r="C211" s="2">
        <v>234750</v>
      </c>
    </row>
    <row r="212" spans="1:3">
      <c r="A212" s="1" t="s">
        <v>657</v>
      </c>
      <c r="B212" t="s">
        <v>904</v>
      </c>
      <c r="C212" s="2">
        <v>10000</v>
      </c>
    </row>
    <row r="213" spans="1:3">
      <c r="A213" s="1" t="s">
        <v>658</v>
      </c>
      <c r="B213" t="s">
        <v>905</v>
      </c>
      <c r="C213" s="2">
        <v>23100</v>
      </c>
    </row>
    <row r="214" spans="1:3">
      <c r="A214" s="1" t="s">
        <v>659</v>
      </c>
      <c r="B214" t="s">
        <v>906</v>
      </c>
      <c r="C214" s="2">
        <v>11200</v>
      </c>
    </row>
    <row r="215" spans="1:3">
      <c r="A215" s="1" t="s">
        <v>660</v>
      </c>
      <c r="B215" t="s">
        <v>993</v>
      </c>
      <c r="C215" s="2">
        <v>41440</v>
      </c>
    </row>
    <row r="216" spans="1:3">
      <c r="A216" s="1" t="s">
        <v>662</v>
      </c>
      <c r="B216" t="s">
        <v>907</v>
      </c>
      <c r="C216" s="2">
        <v>19700</v>
      </c>
    </row>
    <row r="217" spans="1:3">
      <c r="A217" s="1" t="s">
        <v>908</v>
      </c>
      <c r="B217" t="s">
        <v>909</v>
      </c>
      <c r="C217" s="2">
        <v>56500</v>
      </c>
    </row>
    <row r="218" spans="1:3">
      <c r="A218" s="1" t="s">
        <v>664</v>
      </c>
      <c r="B218" t="s">
        <v>995</v>
      </c>
      <c r="C218" s="2">
        <v>6000</v>
      </c>
    </row>
    <row r="219" spans="1:3">
      <c r="A219" s="1" t="s">
        <v>665</v>
      </c>
      <c r="B219" t="s">
        <v>996</v>
      </c>
      <c r="C219" s="2">
        <v>4500</v>
      </c>
    </row>
    <row r="220" spans="1:3">
      <c r="A220" s="1" t="s">
        <v>666</v>
      </c>
      <c r="B220" t="s">
        <v>910</v>
      </c>
      <c r="C220" s="2">
        <v>286000</v>
      </c>
    </row>
    <row r="221" spans="1:3">
      <c r="A221" s="1" t="s">
        <v>912</v>
      </c>
      <c r="B221" t="s">
        <v>913</v>
      </c>
      <c r="C221" s="2">
        <v>24000</v>
      </c>
    </row>
    <row r="222" spans="1:3">
      <c r="A222" s="1" t="s">
        <v>914</v>
      </c>
      <c r="B222" t="s">
        <v>915</v>
      </c>
      <c r="C222" s="2">
        <v>1200</v>
      </c>
    </row>
    <row r="223" spans="1:3">
      <c r="A223" s="1" t="s">
        <v>916</v>
      </c>
      <c r="B223" t="s">
        <v>917</v>
      </c>
      <c r="C223" s="2">
        <v>4800</v>
      </c>
    </row>
    <row r="224" spans="1:3">
      <c r="A224" s="1" t="s">
        <v>1063</v>
      </c>
      <c r="B224" t="s">
        <v>1064</v>
      </c>
      <c r="C224" s="2">
        <v>5000</v>
      </c>
    </row>
    <row r="225" spans="1:3">
      <c r="A225" s="1" t="s">
        <v>918</v>
      </c>
      <c r="B225" t="s">
        <v>919</v>
      </c>
      <c r="C225" s="2">
        <v>12000</v>
      </c>
    </row>
    <row r="226" spans="1:3">
      <c r="A226" s="1" t="s">
        <v>1034</v>
      </c>
      <c r="B226" t="s">
        <v>1035</v>
      </c>
      <c r="C226" s="2">
        <v>8800</v>
      </c>
    </row>
    <row r="227" spans="1:3">
      <c r="A227" s="1" t="s">
        <v>668</v>
      </c>
      <c r="B227" t="s">
        <v>1036</v>
      </c>
      <c r="C227" s="2">
        <v>1620</v>
      </c>
    </row>
    <row r="228" spans="1:3">
      <c r="A228" s="1" t="s">
        <v>669</v>
      </c>
      <c r="B228" t="s">
        <v>1036</v>
      </c>
      <c r="C228" s="2">
        <v>1620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DEAD-57E2-4872-B545-7D4989D8AA1E}">
  <dimension ref="A1:C236"/>
  <sheetViews>
    <sheetView workbookViewId="0">
      <selection activeCell="A283" sqref="A283:B371"/>
    </sheetView>
  </sheetViews>
  <sheetFormatPr defaultRowHeight="15"/>
  <cols>
    <col min="1" max="1" width="16.42578125" customWidth="1"/>
    <col min="2" max="2" width="62.140625" customWidth="1"/>
    <col min="3" max="3" width="28.2851562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21</v>
      </c>
      <c r="B2" t="s">
        <v>671</v>
      </c>
      <c r="C2" s="2">
        <v>10000</v>
      </c>
    </row>
    <row r="3" spans="1:3">
      <c r="A3" s="1" t="s">
        <v>30</v>
      </c>
      <c r="B3" t="s">
        <v>673</v>
      </c>
      <c r="C3" s="2">
        <v>104000</v>
      </c>
    </row>
    <row r="4" spans="1:3">
      <c r="A4" s="1" t="s">
        <v>36</v>
      </c>
      <c r="B4" t="s">
        <v>674</v>
      </c>
      <c r="C4" s="2">
        <v>123800</v>
      </c>
    </row>
    <row r="5" spans="1:3">
      <c r="A5" s="1" t="s">
        <v>38</v>
      </c>
      <c r="B5" t="s">
        <v>675</v>
      </c>
      <c r="C5" s="2">
        <v>10000</v>
      </c>
    </row>
    <row r="6" spans="1:3">
      <c r="A6" s="1" t="s">
        <v>40</v>
      </c>
      <c r="B6" t="s">
        <v>676</v>
      </c>
      <c r="C6" s="2">
        <v>98320</v>
      </c>
    </row>
    <row r="7" spans="1:3">
      <c r="A7" s="1" t="s">
        <v>42</v>
      </c>
      <c r="B7" t="s">
        <v>677</v>
      </c>
      <c r="C7" s="2">
        <v>30000</v>
      </c>
    </row>
    <row r="8" spans="1:3">
      <c r="A8" s="1" t="s">
        <v>46</v>
      </c>
      <c r="B8" t="s">
        <v>1065</v>
      </c>
      <c r="C8" s="2">
        <v>1500</v>
      </c>
    </row>
    <row r="9" spans="1:3">
      <c r="A9" s="1" t="s">
        <v>53</v>
      </c>
      <c r="B9" t="s">
        <v>1037</v>
      </c>
      <c r="C9" s="2">
        <v>3500</v>
      </c>
    </row>
    <row r="10" spans="1:3">
      <c r="A10" s="1" t="s">
        <v>54</v>
      </c>
      <c r="B10" t="s">
        <v>1066</v>
      </c>
      <c r="C10" s="2">
        <v>3400</v>
      </c>
    </row>
    <row r="11" spans="1:3">
      <c r="A11" s="1" t="s">
        <v>56</v>
      </c>
      <c r="B11" t="s">
        <v>1067</v>
      </c>
      <c r="C11" s="2">
        <v>3500</v>
      </c>
    </row>
    <row r="12" spans="1:3">
      <c r="A12" s="1" t="s">
        <v>59</v>
      </c>
      <c r="B12" t="s">
        <v>1068</v>
      </c>
      <c r="C12" s="2">
        <v>1500</v>
      </c>
    </row>
    <row r="13" spans="1:3">
      <c r="A13" s="1" t="s">
        <v>61</v>
      </c>
      <c r="B13" t="s">
        <v>1039</v>
      </c>
      <c r="C13" s="2">
        <v>5000</v>
      </c>
    </row>
    <row r="14" spans="1:3">
      <c r="A14" s="1" t="s">
        <v>65</v>
      </c>
      <c r="B14" t="s">
        <v>1069</v>
      </c>
      <c r="C14" s="2">
        <v>1500</v>
      </c>
    </row>
    <row r="15" spans="1:3">
      <c r="A15" s="1" t="s">
        <v>68</v>
      </c>
      <c r="B15" t="s">
        <v>1040</v>
      </c>
      <c r="C15" s="2">
        <v>3000</v>
      </c>
    </row>
    <row r="16" spans="1:3">
      <c r="A16" s="1" t="s">
        <v>70</v>
      </c>
      <c r="B16" t="s">
        <v>1041</v>
      </c>
      <c r="C16" s="2">
        <v>2000</v>
      </c>
    </row>
    <row r="17" spans="1:3">
      <c r="A17" s="1" t="s">
        <v>73</v>
      </c>
      <c r="B17" t="s">
        <v>679</v>
      </c>
      <c r="C17" s="2">
        <v>50500</v>
      </c>
    </row>
    <row r="18" spans="1:3">
      <c r="A18" s="1" t="s">
        <v>76</v>
      </c>
      <c r="B18" t="s">
        <v>680</v>
      </c>
      <c r="C18" s="2">
        <v>153470</v>
      </c>
    </row>
    <row r="19" spans="1:3">
      <c r="A19" s="1" t="s">
        <v>87</v>
      </c>
      <c r="B19" t="s">
        <v>922</v>
      </c>
      <c r="C19" s="2">
        <v>7400</v>
      </c>
    </row>
    <row r="20" spans="1:3">
      <c r="A20" s="1" t="s">
        <v>104</v>
      </c>
      <c r="B20" t="s">
        <v>928</v>
      </c>
      <c r="C20" s="2">
        <v>14100</v>
      </c>
    </row>
    <row r="21" spans="1:3">
      <c r="A21" s="1" t="s">
        <v>111</v>
      </c>
      <c r="B21" t="s">
        <v>1001</v>
      </c>
      <c r="C21" s="2">
        <v>4920</v>
      </c>
    </row>
    <row r="22" spans="1:3">
      <c r="A22" s="1" t="s">
        <v>125</v>
      </c>
      <c r="B22" t="s">
        <v>932</v>
      </c>
      <c r="C22" s="2">
        <v>12000</v>
      </c>
    </row>
    <row r="23" spans="1:3">
      <c r="A23" s="1" t="s">
        <v>159</v>
      </c>
      <c r="B23" t="s">
        <v>697</v>
      </c>
      <c r="C23" s="2">
        <v>5000</v>
      </c>
    </row>
    <row r="24" spans="1:3">
      <c r="A24" s="1" t="s">
        <v>163</v>
      </c>
      <c r="B24" t="s">
        <v>698</v>
      </c>
      <c r="C24" s="2">
        <v>11320</v>
      </c>
    </row>
    <row r="25" spans="1:3">
      <c r="A25" s="1" t="s">
        <v>167</v>
      </c>
      <c r="B25" t="s">
        <v>940</v>
      </c>
      <c r="C25" s="2">
        <v>81300</v>
      </c>
    </row>
    <row r="26" spans="1:3">
      <c r="A26" s="1" t="s">
        <v>173</v>
      </c>
      <c r="B26" t="s">
        <v>941</v>
      </c>
      <c r="C26" s="2">
        <v>41000</v>
      </c>
    </row>
    <row r="27" spans="1:3">
      <c r="A27" s="1" t="s">
        <v>174</v>
      </c>
      <c r="B27" t="s">
        <v>700</v>
      </c>
      <c r="C27" s="2">
        <v>66500</v>
      </c>
    </row>
    <row r="28" spans="1:3">
      <c r="A28" s="1" t="s">
        <v>175</v>
      </c>
      <c r="B28" t="s">
        <v>701</v>
      </c>
      <c r="C28" s="2">
        <v>17000</v>
      </c>
    </row>
    <row r="29" spans="1:3">
      <c r="A29" s="1" t="s">
        <v>176</v>
      </c>
      <c r="B29" t="s">
        <v>942</v>
      </c>
      <c r="C29" s="2">
        <v>30500</v>
      </c>
    </row>
    <row r="30" spans="1:3">
      <c r="A30" s="1" t="s">
        <v>178</v>
      </c>
      <c r="B30" t="s">
        <v>702</v>
      </c>
      <c r="C30" s="2">
        <v>373000</v>
      </c>
    </row>
    <row r="31" spans="1:3">
      <c r="A31" s="1" t="s">
        <v>181</v>
      </c>
      <c r="B31" t="s">
        <v>704</v>
      </c>
      <c r="C31" s="2">
        <v>553950</v>
      </c>
    </row>
    <row r="32" spans="1:3">
      <c r="A32" s="1" t="s">
        <v>182</v>
      </c>
      <c r="B32" t="s">
        <v>705</v>
      </c>
      <c r="C32" s="2">
        <v>165100</v>
      </c>
    </row>
    <row r="33" spans="1:3">
      <c r="A33" s="1" t="s">
        <v>183</v>
      </c>
      <c r="B33" t="s">
        <v>943</v>
      </c>
      <c r="C33" s="2">
        <v>11000</v>
      </c>
    </row>
    <row r="34" spans="1:3">
      <c r="A34" s="1" t="s">
        <v>184</v>
      </c>
      <c r="B34" t="s">
        <v>706</v>
      </c>
      <c r="C34" s="2">
        <v>61000</v>
      </c>
    </row>
    <row r="35" spans="1:3">
      <c r="A35" s="1" t="s">
        <v>185</v>
      </c>
      <c r="B35" t="s">
        <v>944</v>
      </c>
      <c r="C35" s="2">
        <v>11400</v>
      </c>
    </row>
    <row r="36" spans="1:3">
      <c r="A36" s="1" t="s">
        <v>186</v>
      </c>
      <c r="B36" t="s">
        <v>707</v>
      </c>
      <c r="C36" s="2">
        <v>12100</v>
      </c>
    </row>
    <row r="37" spans="1:3">
      <c r="A37" s="1" t="s">
        <v>188</v>
      </c>
      <c r="B37" t="s">
        <v>709</v>
      </c>
      <c r="C37" s="2">
        <v>17250</v>
      </c>
    </row>
    <row r="38" spans="1:3">
      <c r="A38" s="1" t="s">
        <v>190</v>
      </c>
      <c r="B38" t="s">
        <v>710</v>
      </c>
      <c r="C38" s="2">
        <v>310000</v>
      </c>
    </row>
    <row r="39" spans="1:3">
      <c r="A39" s="1" t="s">
        <v>191</v>
      </c>
      <c r="B39" t="s">
        <v>945</v>
      </c>
      <c r="C39" s="2">
        <v>118850</v>
      </c>
    </row>
    <row r="40" spans="1:3">
      <c r="A40" s="1" t="s">
        <v>197</v>
      </c>
      <c r="B40" t="s">
        <v>946</v>
      </c>
      <c r="C40" s="2">
        <v>12500</v>
      </c>
    </row>
    <row r="41" spans="1:3">
      <c r="A41" s="1" t="s">
        <v>198</v>
      </c>
      <c r="B41" t="s">
        <v>947</v>
      </c>
      <c r="C41" s="2">
        <v>64900</v>
      </c>
    </row>
    <row r="42" spans="1:3">
      <c r="A42" s="1" t="s">
        <v>199</v>
      </c>
      <c r="B42" t="s">
        <v>713</v>
      </c>
      <c r="C42" s="2">
        <v>314700</v>
      </c>
    </row>
    <row r="43" spans="1:3">
      <c r="A43" s="1" t="s">
        <v>201</v>
      </c>
      <c r="B43" t="s">
        <v>948</v>
      </c>
      <c r="C43" s="2">
        <v>117500</v>
      </c>
    </row>
    <row r="44" spans="1:3">
      <c r="A44" s="1" t="s">
        <v>207</v>
      </c>
      <c r="B44" t="s">
        <v>949</v>
      </c>
      <c r="C44" s="2">
        <v>54500</v>
      </c>
    </row>
    <row r="45" spans="1:3">
      <c r="A45" s="1" t="s">
        <v>208</v>
      </c>
      <c r="B45" t="s">
        <v>716</v>
      </c>
      <c r="C45" s="2">
        <v>11510</v>
      </c>
    </row>
    <row r="46" spans="1:3">
      <c r="A46" s="1" t="s">
        <v>211</v>
      </c>
      <c r="B46" t="s">
        <v>718</v>
      </c>
      <c r="C46" s="2">
        <v>12150</v>
      </c>
    </row>
    <row r="47" spans="1:3">
      <c r="A47" s="1" t="s">
        <v>212</v>
      </c>
      <c r="B47" t="s">
        <v>719</v>
      </c>
      <c r="C47" s="2">
        <v>128400</v>
      </c>
    </row>
    <row r="48" spans="1:3">
      <c r="A48" s="1" t="s">
        <v>215</v>
      </c>
      <c r="B48" t="s">
        <v>721</v>
      </c>
      <c r="C48" s="2">
        <v>29000</v>
      </c>
    </row>
    <row r="49" spans="1:3">
      <c r="A49" s="1" t="s">
        <v>217</v>
      </c>
      <c r="B49" t="s">
        <v>722</v>
      </c>
      <c r="C49" s="2">
        <v>38150</v>
      </c>
    </row>
    <row r="50" spans="1:3">
      <c r="A50" s="1" t="s">
        <v>219</v>
      </c>
      <c r="B50" t="s">
        <v>724</v>
      </c>
      <c r="C50" s="2">
        <v>434370</v>
      </c>
    </row>
    <row r="51" spans="1:3">
      <c r="A51" s="1" t="s">
        <v>221</v>
      </c>
      <c r="B51" t="s">
        <v>950</v>
      </c>
      <c r="C51" s="2">
        <v>10000</v>
      </c>
    </row>
    <row r="52" spans="1:3">
      <c r="A52" s="1" t="s">
        <v>222</v>
      </c>
      <c r="B52" t="s">
        <v>725</v>
      </c>
      <c r="C52" s="2">
        <v>22500</v>
      </c>
    </row>
    <row r="53" spans="1:3">
      <c r="A53" s="1" t="s">
        <v>224</v>
      </c>
      <c r="B53" t="s">
        <v>1070</v>
      </c>
      <c r="C53" s="2">
        <v>27600</v>
      </c>
    </row>
    <row r="54" spans="1:3">
      <c r="A54" s="1" t="s">
        <v>227</v>
      </c>
      <c r="B54" t="s">
        <v>727</v>
      </c>
      <c r="C54" s="2">
        <v>63500</v>
      </c>
    </row>
    <row r="55" spans="1:3">
      <c r="A55" s="1" t="s">
        <v>229</v>
      </c>
      <c r="B55" t="s">
        <v>1007</v>
      </c>
      <c r="C55" s="2">
        <v>13500</v>
      </c>
    </row>
    <row r="56" spans="1:3">
      <c r="A56" s="1" t="s">
        <v>231</v>
      </c>
      <c r="B56" t="s">
        <v>729</v>
      </c>
      <c r="C56" s="2">
        <v>12400</v>
      </c>
    </row>
    <row r="57" spans="1:3">
      <c r="A57" s="1" t="s">
        <v>234</v>
      </c>
      <c r="B57" t="s">
        <v>731</v>
      </c>
      <c r="C57" s="2">
        <v>10250</v>
      </c>
    </row>
    <row r="58" spans="1:3">
      <c r="A58" s="1" t="s">
        <v>235</v>
      </c>
      <c r="B58" t="s">
        <v>732</v>
      </c>
      <c r="C58" s="2">
        <v>190000</v>
      </c>
    </row>
    <row r="59" spans="1:3">
      <c r="A59" s="1" t="s">
        <v>236</v>
      </c>
      <c r="B59" t="s">
        <v>733</v>
      </c>
      <c r="C59" s="2">
        <v>39200</v>
      </c>
    </row>
    <row r="60" spans="1:3">
      <c r="A60" s="1" t="s">
        <v>240</v>
      </c>
      <c r="B60" t="s">
        <v>736</v>
      </c>
      <c r="C60" s="2">
        <v>33550</v>
      </c>
    </row>
    <row r="61" spans="1:3">
      <c r="A61" s="1" t="s">
        <v>241</v>
      </c>
      <c r="B61" t="s">
        <v>737</v>
      </c>
      <c r="C61" s="2">
        <v>124500</v>
      </c>
    </row>
    <row r="62" spans="1:3">
      <c r="A62" s="1" t="s">
        <v>243</v>
      </c>
      <c r="B62" t="s">
        <v>951</v>
      </c>
      <c r="C62" s="2">
        <v>5100</v>
      </c>
    </row>
    <row r="63" spans="1:3">
      <c r="A63" s="1" t="s">
        <v>245</v>
      </c>
      <c r="B63" t="s">
        <v>952</v>
      </c>
      <c r="C63" s="2">
        <v>5140</v>
      </c>
    </row>
    <row r="64" spans="1:3">
      <c r="A64" s="1" t="s">
        <v>246</v>
      </c>
      <c r="B64" t="s">
        <v>739</v>
      </c>
      <c r="C64" s="2">
        <v>10980</v>
      </c>
    </row>
    <row r="65" spans="1:3">
      <c r="A65" s="1" t="s">
        <v>264</v>
      </c>
      <c r="B65" t="s">
        <v>954</v>
      </c>
      <c r="C65" s="2">
        <v>5950</v>
      </c>
    </row>
    <row r="66" spans="1:3">
      <c r="A66" s="1" t="s">
        <v>273</v>
      </c>
      <c r="B66" t="s">
        <v>748</v>
      </c>
      <c r="C66" s="2">
        <v>474410</v>
      </c>
    </row>
    <row r="67" spans="1:3">
      <c r="A67" s="1" t="s">
        <v>274</v>
      </c>
      <c r="B67" t="s">
        <v>955</v>
      </c>
      <c r="C67" s="2">
        <v>15600</v>
      </c>
    </row>
    <row r="68" spans="1:3">
      <c r="A68" s="1" t="s">
        <v>282</v>
      </c>
      <c r="B68" t="s">
        <v>956</v>
      </c>
      <c r="C68" s="2">
        <v>15100</v>
      </c>
    </row>
    <row r="69" spans="1:3">
      <c r="A69" s="1" t="s">
        <v>291</v>
      </c>
      <c r="B69" t="s">
        <v>957</v>
      </c>
      <c r="C69" s="2">
        <v>16700</v>
      </c>
    </row>
    <row r="70" spans="1:3">
      <c r="A70" s="1" t="s">
        <v>293</v>
      </c>
      <c r="B70" t="s">
        <v>751</v>
      </c>
      <c r="C70" s="2">
        <v>22500</v>
      </c>
    </row>
    <row r="71" spans="1:3">
      <c r="A71" s="1" t="s">
        <v>298</v>
      </c>
      <c r="B71" t="s">
        <v>752</v>
      </c>
      <c r="C71" s="2">
        <v>14800</v>
      </c>
    </row>
    <row r="72" spans="1:3">
      <c r="A72" s="1" t="s">
        <v>300</v>
      </c>
      <c r="B72" t="s">
        <v>958</v>
      </c>
      <c r="C72" s="2">
        <v>5000</v>
      </c>
    </row>
    <row r="73" spans="1:3">
      <c r="A73" s="1" t="s">
        <v>301</v>
      </c>
      <c r="B73" t="s">
        <v>1010</v>
      </c>
      <c r="C73" s="2">
        <v>4250</v>
      </c>
    </row>
    <row r="74" spans="1:3">
      <c r="A74" s="1" t="s">
        <v>303</v>
      </c>
      <c r="B74" t="s">
        <v>1071</v>
      </c>
      <c r="C74" s="2">
        <v>2700</v>
      </c>
    </row>
    <row r="75" spans="1:3">
      <c r="A75" s="1" t="s">
        <v>307</v>
      </c>
      <c r="B75" t="s">
        <v>753</v>
      </c>
      <c r="C75" s="2">
        <v>93300</v>
      </c>
    </row>
    <row r="76" spans="1:3">
      <c r="A76" s="1" t="s">
        <v>308</v>
      </c>
      <c r="B76" t="s">
        <v>754</v>
      </c>
      <c r="C76" s="2">
        <v>12500</v>
      </c>
    </row>
    <row r="77" spans="1:3">
      <c r="A77" s="1" t="s">
        <v>309</v>
      </c>
      <c r="B77" t="s">
        <v>755</v>
      </c>
      <c r="C77" s="2">
        <v>23700</v>
      </c>
    </row>
    <row r="78" spans="1:3">
      <c r="A78" s="1" t="s">
        <v>311</v>
      </c>
      <c r="B78" t="s">
        <v>756</v>
      </c>
      <c r="C78" s="2">
        <v>12500</v>
      </c>
    </row>
    <row r="79" spans="1:3">
      <c r="A79" s="1" t="s">
        <v>319</v>
      </c>
      <c r="B79" t="s">
        <v>757</v>
      </c>
      <c r="C79" s="2">
        <v>46700</v>
      </c>
    </row>
    <row r="80" spans="1:3">
      <c r="A80" s="1" t="s">
        <v>352</v>
      </c>
      <c r="B80" t="s">
        <v>1013</v>
      </c>
      <c r="C80" s="2">
        <v>8000</v>
      </c>
    </row>
    <row r="81" spans="1:3">
      <c r="A81" s="1" t="s">
        <v>362</v>
      </c>
      <c r="B81" t="s">
        <v>766</v>
      </c>
      <c r="C81" s="2">
        <v>12700</v>
      </c>
    </row>
    <row r="82" spans="1:3">
      <c r="A82" s="1" t="s">
        <v>365</v>
      </c>
      <c r="B82" t="s">
        <v>967</v>
      </c>
      <c r="C82" s="2">
        <v>11400</v>
      </c>
    </row>
    <row r="83" spans="1:3">
      <c r="A83" s="1" t="s">
        <v>373</v>
      </c>
      <c r="B83" t="s">
        <v>1072</v>
      </c>
      <c r="C83" s="2">
        <v>3400</v>
      </c>
    </row>
    <row r="84" spans="1:3">
      <c r="A84" s="1" t="s">
        <v>387</v>
      </c>
      <c r="B84" t="s">
        <v>1073</v>
      </c>
      <c r="C84" s="2">
        <v>3000</v>
      </c>
    </row>
    <row r="85" spans="1:3">
      <c r="A85" s="1" t="s">
        <v>392</v>
      </c>
      <c r="B85" t="s">
        <v>1074</v>
      </c>
      <c r="C85" s="2">
        <v>4600</v>
      </c>
    </row>
    <row r="86" spans="1:3">
      <c r="A86" s="1" t="s">
        <v>395</v>
      </c>
      <c r="B86" t="s">
        <v>768</v>
      </c>
      <c r="C86" s="2">
        <v>15001</v>
      </c>
    </row>
    <row r="87" spans="1:3">
      <c r="A87" s="1" t="s">
        <v>398</v>
      </c>
      <c r="B87" t="s">
        <v>1075</v>
      </c>
      <c r="C87" s="2">
        <v>1000</v>
      </c>
    </row>
    <row r="88" spans="1:3">
      <c r="A88" s="1" t="s">
        <v>400</v>
      </c>
      <c r="B88" t="s">
        <v>770</v>
      </c>
      <c r="C88" s="2">
        <v>12760</v>
      </c>
    </row>
    <row r="89" spans="1:3">
      <c r="A89" s="1" t="s">
        <v>412</v>
      </c>
      <c r="B89" t="s">
        <v>774</v>
      </c>
      <c r="C89" s="2">
        <v>10400</v>
      </c>
    </row>
    <row r="90" spans="1:3">
      <c r="A90" s="1" t="s">
        <v>418</v>
      </c>
      <c r="B90" t="s">
        <v>777</v>
      </c>
      <c r="C90" s="2">
        <v>13000</v>
      </c>
    </row>
    <row r="91" spans="1:3">
      <c r="A91" s="1" t="s">
        <v>428</v>
      </c>
      <c r="B91" t="s">
        <v>1076</v>
      </c>
      <c r="C91" s="2">
        <v>1400</v>
      </c>
    </row>
    <row r="92" spans="1:3">
      <c r="A92" s="1" t="s">
        <v>431</v>
      </c>
      <c r="B92" t="s">
        <v>1077</v>
      </c>
      <c r="C92" s="2">
        <v>1350</v>
      </c>
    </row>
    <row r="93" spans="1:3">
      <c r="A93" s="1" t="s">
        <v>432</v>
      </c>
      <c r="B93" t="s">
        <v>784</v>
      </c>
      <c r="C93" s="2">
        <v>33700</v>
      </c>
    </row>
    <row r="94" spans="1:3">
      <c r="A94" s="1" t="s">
        <v>433</v>
      </c>
      <c r="B94" t="s">
        <v>1078</v>
      </c>
      <c r="C94" s="2">
        <v>1200</v>
      </c>
    </row>
    <row r="95" spans="1:3">
      <c r="A95" s="1" t="s">
        <v>435</v>
      </c>
      <c r="B95" t="s">
        <v>1053</v>
      </c>
      <c r="C95" s="2">
        <v>30400</v>
      </c>
    </row>
    <row r="96" spans="1:3">
      <c r="A96" s="1" t="s">
        <v>436</v>
      </c>
      <c r="B96" t="s">
        <v>1079</v>
      </c>
      <c r="C96" s="2">
        <v>1700</v>
      </c>
    </row>
    <row r="97" spans="1:3">
      <c r="A97" s="1" t="s">
        <v>439</v>
      </c>
      <c r="B97" t="s">
        <v>1080</v>
      </c>
      <c r="C97" s="2">
        <v>1700</v>
      </c>
    </row>
    <row r="98" spans="1:3">
      <c r="A98" s="1" t="s">
        <v>441</v>
      </c>
      <c r="B98" t="s">
        <v>785</v>
      </c>
      <c r="C98" s="2">
        <v>23500</v>
      </c>
    </row>
    <row r="99" spans="1:3">
      <c r="A99" s="1" t="s">
        <v>444</v>
      </c>
      <c r="B99" t="s">
        <v>786</v>
      </c>
      <c r="C99" s="2">
        <v>26000</v>
      </c>
    </row>
    <row r="100" spans="1:3">
      <c r="A100" s="1" t="s">
        <v>445</v>
      </c>
      <c r="B100" t="s">
        <v>1081</v>
      </c>
      <c r="C100" s="2">
        <v>2000</v>
      </c>
    </row>
    <row r="101" spans="1:3">
      <c r="A101" s="1" t="s">
        <v>446</v>
      </c>
      <c r="B101" t="s">
        <v>787</v>
      </c>
      <c r="C101" s="2">
        <v>27600</v>
      </c>
    </row>
    <row r="102" spans="1:3">
      <c r="A102" s="1" t="s">
        <v>447</v>
      </c>
      <c r="B102" t="s">
        <v>1054</v>
      </c>
      <c r="C102" s="2">
        <v>26000</v>
      </c>
    </row>
    <row r="103" spans="1:3">
      <c r="A103" s="1" t="s">
        <v>448</v>
      </c>
      <c r="B103" t="s">
        <v>1055</v>
      </c>
      <c r="C103" s="2">
        <v>21500</v>
      </c>
    </row>
    <row r="104" spans="1:3">
      <c r="A104" s="1" t="s">
        <v>459</v>
      </c>
      <c r="B104" t="s">
        <v>1082</v>
      </c>
      <c r="C104" s="2">
        <v>1500</v>
      </c>
    </row>
    <row r="105" spans="1:3">
      <c r="A105" s="1" t="s">
        <v>461</v>
      </c>
      <c r="B105" t="s">
        <v>1083</v>
      </c>
      <c r="C105" s="2">
        <v>1500</v>
      </c>
    </row>
    <row r="106" spans="1:3">
      <c r="A106" s="1" t="s">
        <v>463</v>
      </c>
      <c r="B106" t="s">
        <v>1017</v>
      </c>
      <c r="C106" s="2">
        <v>27700</v>
      </c>
    </row>
    <row r="107" spans="1:3">
      <c r="A107" s="1" t="s">
        <v>470</v>
      </c>
      <c r="B107" t="s">
        <v>1084</v>
      </c>
      <c r="C107" s="2">
        <v>5000</v>
      </c>
    </row>
    <row r="108" spans="1:3">
      <c r="A108" s="1" t="s">
        <v>473</v>
      </c>
      <c r="B108" t="s">
        <v>1018</v>
      </c>
      <c r="C108" s="2">
        <v>18000</v>
      </c>
    </row>
    <row r="109" spans="1:3">
      <c r="A109" s="1" t="s">
        <v>474</v>
      </c>
      <c r="B109" t="s">
        <v>1085</v>
      </c>
      <c r="C109" s="2">
        <v>4000</v>
      </c>
    </row>
    <row r="110" spans="1:3">
      <c r="A110" s="1" t="s">
        <v>475</v>
      </c>
      <c r="B110" t="s">
        <v>1056</v>
      </c>
      <c r="C110" s="2">
        <v>5400</v>
      </c>
    </row>
    <row r="111" spans="1:3">
      <c r="A111" s="1" t="s">
        <v>477</v>
      </c>
      <c r="B111" t="s">
        <v>1019</v>
      </c>
      <c r="C111" s="2">
        <v>2000</v>
      </c>
    </row>
    <row r="112" spans="1:3">
      <c r="A112" s="1" t="s">
        <v>479</v>
      </c>
      <c r="B112" t="s">
        <v>978</v>
      </c>
      <c r="C112" s="2">
        <v>12500</v>
      </c>
    </row>
    <row r="113" spans="1:3">
      <c r="A113" s="1" t="s">
        <v>480</v>
      </c>
      <c r="B113" t="s">
        <v>791</v>
      </c>
      <c r="C113" s="2">
        <v>281000</v>
      </c>
    </row>
    <row r="114" spans="1:3">
      <c r="A114" s="1" t="s">
        <v>481</v>
      </c>
      <c r="B114" t="s">
        <v>792</v>
      </c>
      <c r="C114" s="2">
        <v>196500</v>
      </c>
    </row>
    <row r="115" spans="1:3">
      <c r="A115" s="1" t="s">
        <v>482</v>
      </c>
      <c r="B115" t="s">
        <v>793</v>
      </c>
      <c r="C115" s="2">
        <v>374000</v>
      </c>
    </row>
    <row r="116" spans="1:3">
      <c r="A116" s="1" t="s">
        <v>484</v>
      </c>
      <c r="B116" t="s">
        <v>795</v>
      </c>
      <c r="C116" s="2">
        <v>666000</v>
      </c>
    </row>
    <row r="117" spans="1:3">
      <c r="A117" s="1" t="s">
        <v>485</v>
      </c>
      <c r="B117" t="s">
        <v>796</v>
      </c>
      <c r="C117" s="2">
        <v>86500</v>
      </c>
    </row>
    <row r="118" spans="1:3">
      <c r="A118" s="1" t="s">
        <v>486</v>
      </c>
      <c r="B118" t="s">
        <v>797</v>
      </c>
      <c r="C118" s="2">
        <v>1364994</v>
      </c>
    </row>
    <row r="119" spans="1:3">
      <c r="A119" s="1" t="s">
        <v>487</v>
      </c>
      <c r="B119" t="s">
        <v>979</v>
      </c>
      <c r="C119" s="2">
        <v>10000</v>
      </c>
    </row>
    <row r="120" spans="1:3">
      <c r="A120" s="1" t="s">
        <v>489</v>
      </c>
      <c r="B120" t="s">
        <v>980</v>
      </c>
      <c r="C120" s="2">
        <v>27500</v>
      </c>
    </row>
    <row r="121" spans="1:3">
      <c r="A121" s="1" t="s">
        <v>491</v>
      </c>
      <c r="B121" t="s">
        <v>798</v>
      </c>
      <c r="C121" s="2">
        <v>378300</v>
      </c>
    </row>
    <row r="122" spans="1:3">
      <c r="A122" s="1" t="s">
        <v>492</v>
      </c>
      <c r="B122" t="s">
        <v>799</v>
      </c>
      <c r="C122" s="2">
        <v>90700</v>
      </c>
    </row>
    <row r="123" spans="1:3">
      <c r="A123" s="1" t="s">
        <v>493</v>
      </c>
      <c r="B123" t="s">
        <v>799</v>
      </c>
      <c r="C123" s="2">
        <v>270000</v>
      </c>
    </row>
    <row r="124" spans="1:3">
      <c r="A124" s="1" t="s">
        <v>494</v>
      </c>
      <c r="B124" t="s">
        <v>800</v>
      </c>
      <c r="C124" s="2">
        <v>271100</v>
      </c>
    </row>
    <row r="125" spans="1:3">
      <c r="A125" s="1" t="s">
        <v>496</v>
      </c>
      <c r="B125" t="s">
        <v>802</v>
      </c>
      <c r="C125" s="2">
        <v>74800</v>
      </c>
    </row>
    <row r="126" spans="1:3">
      <c r="A126" s="1" t="s">
        <v>502</v>
      </c>
      <c r="B126" t="s">
        <v>805</v>
      </c>
      <c r="C126" s="2">
        <v>244700</v>
      </c>
    </row>
    <row r="127" spans="1:3">
      <c r="A127" s="1" t="s">
        <v>503</v>
      </c>
      <c r="B127" t="s">
        <v>806</v>
      </c>
      <c r="C127" s="2">
        <v>515900</v>
      </c>
    </row>
    <row r="128" spans="1:3">
      <c r="A128" s="1" t="s">
        <v>504</v>
      </c>
      <c r="B128" t="s">
        <v>1057</v>
      </c>
      <c r="C128" s="2">
        <v>7150</v>
      </c>
    </row>
    <row r="129" spans="1:3">
      <c r="A129" s="1" t="s">
        <v>505</v>
      </c>
      <c r="B129" t="s">
        <v>1086</v>
      </c>
      <c r="C129" s="2">
        <v>5100</v>
      </c>
    </row>
    <row r="130" spans="1:3">
      <c r="A130" s="1" t="s">
        <v>507</v>
      </c>
      <c r="B130" t="s">
        <v>807</v>
      </c>
      <c r="C130" s="2">
        <v>356700</v>
      </c>
    </row>
    <row r="131" spans="1:3">
      <c r="A131" s="1" t="s">
        <v>508</v>
      </c>
      <c r="B131" t="s">
        <v>808</v>
      </c>
      <c r="C131" s="2">
        <v>30300</v>
      </c>
    </row>
    <row r="132" spans="1:3">
      <c r="A132" s="1" t="s">
        <v>509</v>
      </c>
      <c r="B132" t="s">
        <v>809</v>
      </c>
      <c r="C132" s="2">
        <v>60000</v>
      </c>
    </row>
    <row r="133" spans="1:3">
      <c r="A133" s="1" t="s">
        <v>510</v>
      </c>
      <c r="B133" t="s">
        <v>810</v>
      </c>
      <c r="C133" s="2">
        <v>4300</v>
      </c>
    </row>
    <row r="134" spans="1:3">
      <c r="A134" s="1" t="s">
        <v>511</v>
      </c>
      <c r="B134" t="s">
        <v>810</v>
      </c>
      <c r="C134" s="2">
        <v>27556</v>
      </c>
    </row>
    <row r="135" spans="1:3">
      <c r="A135" s="1" t="s">
        <v>513</v>
      </c>
      <c r="B135" t="s">
        <v>812</v>
      </c>
      <c r="C135" s="2">
        <v>73000</v>
      </c>
    </row>
    <row r="136" spans="1:3">
      <c r="A136" s="1" t="s">
        <v>514</v>
      </c>
      <c r="B136" t="s">
        <v>813</v>
      </c>
      <c r="C136" s="2">
        <v>10000</v>
      </c>
    </row>
    <row r="137" spans="1:3">
      <c r="A137" s="1" t="s">
        <v>516</v>
      </c>
      <c r="B137" t="s">
        <v>814</v>
      </c>
      <c r="C137" s="2">
        <v>55300</v>
      </c>
    </row>
    <row r="138" spans="1:3">
      <c r="A138" s="1" t="s">
        <v>522</v>
      </c>
      <c r="B138" t="s">
        <v>818</v>
      </c>
      <c r="C138" s="2">
        <v>16000</v>
      </c>
    </row>
    <row r="139" spans="1:3">
      <c r="A139" s="1" t="s">
        <v>524</v>
      </c>
      <c r="B139" t="s">
        <v>819</v>
      </c>
      <c r="C139" s="2">
        <v>14500</v>
      </c>
    </row>
    <row r="140" spans="1:3">
      <c r="A140" s="1" t="s">
        <v>525</v>
      </c>
      <c r="B140" t="s">
        <v>820</v>
      </c>
      <c r="C140" s="2">
        <v>12000</v>
      </c>
    </row>
    <row r="141" spans="1:3">
      <c r="A141" s="1" t="s">
        <v>527</v>
      </c>
      <c r="B141" t="s">
        <v>821</v>
      </c>
      <c r="C141" s="2">
        <v>6000</v>
      </c>
    </row>
    <row r="142" spans="1:3">
      <c r="A142" s="1" t="s">
        <v>531</v>
      </c>
      <c r="B142" t="s">
        <v>1025</v>
      </c>
      <c r="C142" s="2">
        <v>4900</v>
      </c>
    </row>
    <row r="143" spans="1:3">
      <c r="A143" s="1" t="s">
        <v>535</v>
      </c>
      <c r="B143" t="s">
        <v>1027</v>
      </c>
      <c r="C143" s="2">
        <v>4200</v>
      </c>
    </row>
    <row r="144" spans="1:3">
      <c r="A144" s="1" t="s">
        <v>541</v>
      </c>
      <c r="B144" t="s">
        <v>983</v>
      </c>
      <c r="C144" s="2">
        <v>9400</v>
      </c>
    </row>
    <row r="145" spans="1:3">
      <c r="A145" s="1" t="s">
        <v>542</v>
      </c>
      <c r="B145" t="s">
        <v>984</v>
      </c>
      <c r="C145" s="2">
        <v>9500</v>
      </c>
    </row>
    <row r="146" spans="1:3">
      <c r="A146" s="1" t="s">
        <v>544</v>
      </c>
      <c r="B146" t="s">
        <v>825</v>
      </c>
      <c r="C146" s="2">
        <v>20000</v>
      </c>
    </row>
    <row r="147" spans="1:3">
      <c r="A147" s="1" t="s">
        <v>546</v>
      </c>
      <c r="B147" t="s">
        <v>826</v>
      </c>
      <c r="C147" s="2">
        <v>30400</v>
      </c>
    </row>
    <row r="148" spans="1:3">
      <c r="A148" s="1" t="s">
        <v>547</v>
      </c>
      <c r="B148" t="s">
        <v>985</v>
      </c>
      <c r="C148" s="2">
        <v>30000</v>
      </c>
    </row>
    <row r="149" spans="1:3">
      <c r="A149" s="1" t="s">
        <v>548</v>
      </c>
      <c r="B149" t="s">
        <v>827</v>
      </c>
      <c r="C149" s="2">
        <v>20800</v>
      </c>
    </row>
    <row r="150" spans="1:3">
      <c r="A150" s="1" t="s">
        <v>549</v>
      </c>
      <c r="B150" t="s">
        <v>1028</v>
      </c>
      <c r="C150" s="2">
        <v>39200</v>
      </c>
    </row>
    <row r="151" spans="1:3">
      <c r="A151" s="1" t="s">
        <v>550</v>
      </c>
      <c r="B151" t="s">
        <v>828</v>
      </c>
      <c r="C151" s="2">
        <v>71300</v>
      </c>
    </row>
    <row r="152" spans="1:3">
      <c r="A152" s="1" t="s">
        <v>551</v>
      </c>
      <c r="B152" t="s">
        <v>829</v>
      </c>
      <c r="C152" s="2">
        <v>44000</v>
      </c>
    </row>
    <row r="153" spans="1:3">
      <c r="A153" s="1" t="s">
        <v>552</v>
      </c>
      <c r="B153" t="s">
        <v>830</v>
      </c>
      <c r="C153" s="2">
        <v>42100</v>
      </c>
    </row>
    <row r="154" spans="1:3">
      <c r="A154" s="1" t="s">
        <v>553</v>
      </c>
      <c r="B154" t="s">
        <v>831</v>
      </c>
      <c r="C154" s="2">
        <v>209500</v>
      </c>
    </row>
    <row r="155" spans="1:3">
      <c r="A155" s="1" t="s">
        <v>554</v>
      </c>
      <c r="B155" t="s">
        <v>832</v>
      </c>
      <c r="C155" s="2">
        <v>33400</v>
      </c>
    </row>
    <row r="156" spans="1:3">
      <c r="A156" s="1" t="s">
        <v>556</v>
      </c>
      <c r="B156" t="s">
        <v>833</v>
      </c>
      <c r="C156" s="2">
        <v>932940</v>
      </c>
    </row>
    <row r="157" spans="1:3">
      <c r="A157" s="1" t="s">
        <v>557</v>
      </c>
      <c r="B157" t="s">
        <v>834</v>
      </c>
      <c r="C157" s="2">
        <v>14850</v>
      </c>
    </row>
    <row r="158" spans="1:3">
      <c r="A158" s="1" t="s">
        <v>558</v>
      </c>
      <c r="B158" t="s">
        <v>835</v>
      </c>
      <c r="C158" s="2">
        <v>578077</v>
      </c>
    </row>
    <row r="159" spans="1:3">
      <c r="A159" s="1" t="s">
        <v>559</v>
      </c>
      <c r="B159" t="s">
        <v>836</v>
      </c>
      <c r="C159" s="2">
        <v>102990</v>
      </c>
    </row>
    <row r="160" spans="1:3">
      <c r="A160" s="1" t="s">
        <v>561</v>
      </c>
      <c r="B160" t="s">
        <v>837</v>
      </c>
      <c r="C160" s="2">
        <v>111640</v>
      </c>
    </row>
    <row r="161" spans="1:3">
      <c r="A161" s="1" t="s">
        <v>562</v>
      </c>
      <c r="B161" t="s">
        <v>838</v>
      </c>
      <c r="C161" s="2">
        <v>209510</v>
      </c>
    </row>
    <row r="162" spans="1:3">
      <c r="A162" s="1" t="s">
        <v>565</v>
      </c>
      <c r="B162" t="s">
        <v>986</v>
      </c>
      <c r="C162" s="2">
        <v>12300</v>
      </c>
    </row>
    <row r="163" spans="1:3">
      <c r="A163" s="1" t="s">
        <v>566</v>
      </c>
      <c r="B163" t="s">
        <v>840</v>
      </c>
      <c r="C163" s="2">
        <v>116500</v>
      </c>
    </row>
    <row r="164" spans="1:3">
      <c r="A164" s="1" t="s">
        <v>569</v>
      </c>
      <c r="B164" t="s">
        <v>841</v>
      </c>
      <c r="C164" s="2">
        <v>633750</v>
      </c>
    </row>
    <row r="165" spans="1:3">
      <c r="A165" s="1" t="s">
        <v>570</v>
      </c>
      <c r="B165" t="s">
        <v>842</v>
      </c>
      <c r="C165" s="2">
        <v>96400</v>
      </c>
    </row>
    <row r="166" spans="1:3">
      <c r="A166" s="1" t="s">
        <v>571</v>
      </c>
      <c r="B166" t="s">
        <v>843</v>
      </c>
      <c r="C166" s="2">
        <v>366830</v>
      </c>
    </row>
    <row r="167" spans="1:3">
      <c r="A167" s="1" t="s">
        <v>572</v>
      </c>
      <c r="B167" t="s">
        <v>844</v>
      </c>
      <c r="C167" s="2">
        <v>84730</v>
      </c>
    </row>
    <row r="168" spans="1:3">
      <c r="A168" s="1" t="s">
        <v>575</v>
      </c>
      <c r="B168" t="s">
        <v>846</v>
      </c>
      <c r="C168" s="2">
        <v>680650</v>
      </c>
    </row>
    <row r="169" spans="1:3">
      <c r="A169" s="1" t="s">
        <v>578</v>
      </c>
      <c r="B169" t="s">
        <v>849</v>
      </c>
      <c r="C169" s="2">
        <v>68100</v>
      </c>
    </row>
    <row r="170" spans="1:3">
      <c r="A170" s="1" t="s">
        <v>580</v>
      </c>
      <c r="B170" t="s">
        <v>850</v>
      </c>
      <c r="C170" s="2">
        <v>105600</v>
      </c>
    </row>
    <row r="171" spans="1:3">
      <c r="A171" s="1" t="s">
        <v>581</v>
      </c>
      <c r="B171" t="s">
        <v>851</v>
      </c>
      <c r="C171" s="2">
        <v>265300</v>
      </c>
    </row>
    <row r="172" spans="1:3">
      <c r="A172" s="1" t="s">
        <v>582</v>
      </c>
      <c r="B172" t="s">
        <v>852</v>
      </c>
      <c r="C172" s="2">
        <v>214740</v>
      </c>
    </row>
    <row r="173" spans="1:3">
      <c r="A173" s="1" t="s">
        <v>583</v>
      </c>
      <c r="B173" t="s">
        <v>853</v>
      </c>
      <c r="C173" s="2">
        <v>67150</v>
      </c>
    </row>
    <row r="174" spans="1:3">
      <c r="A174" s="1" t="s">
        <v>584</v>
      </c>
      <c r="B174" t="s">
        <v>854</v>
      </c>
      <c r="C174" s="2">
        <v>106700</v>
      </c>
    </row>
    <row r="175" spans="1:3">
      <c r="A175" s="1" t="s">
        <v>585</v>
      </c>
      <c r="B175" t="s">
        <v>855</v>
      </c>
      <c r="C175" s="2">
        <v>110150</v>
      </c>
    </row>
    <row r="176" spans="1:3">
      <c r="A176" s="1" t="s">
        <v>586</v>
      </c>
      <c r="B176" t="s">
        <v>856</v>
      </c>
      <c r="C176" s="2">
        <v>155050</v>
      </c>
    </row>
    <row r="177" spans="1:3">
      <c r="A177" s="1" t="s">
        <v>587</v>
      </c>
      <c r="B177" t="s">
        <v>857</v>
      </c>
      <c r="C177" s="2">
        <v>144600</v>
      </c>
    </row>
    <row r="178" spans="1:3">
      <c r="A178" s="1" t="s">
        <v>589</v>
      </c>
      <c r="B178" t="s">
        <v>859</v>
      </c>
      <c r="C178" s="2">
        <v>342380</v>
      </c>
    </row>
    <row r="179" spans="1:3">
      <c r="A179" s="1" t="s">
        <v>591</v>
      </c>
      <c r="B179" t="s">
        <v>861</v>
      </c>
      <c r="C179" s="2">
        <v>51300</v>
      </c>
    </row>
    <row r="180" spans="1:3">
      <c r="A180" s="1" t="s">
        <v>592</v>
      </c>
      <c r="B180" t="s">
        <v>862</v>
      </c>
      <c r="C180" s="2">
        <v>7400</v>
      </c>
    </row>
    <row r="181" spans="1:3">
      <c r="A181" s="1" t="s">
        <v>602</v>
      </c>
      <c r="B181" t="s">
        <v>864</v>
      </c>
      <c r="C181" s="2">
        <v>33600</v>
      </c>
    </row>
    <row r="182" spans="1:3">
      <c r="A182" s="1" t="s">
        <v>604</v>
      </c>
      <c r="B182" t="s">
        <v>865</v>
      </c>
      <c r="C182" s="2">
        <v>41460</v>
      </c>
    </row>
    <row r="183" spans="1:3">
      <c r="A183" s="1" t="s">
        <v>605</v>
      </c>
      <c r="B183" t="s">
        <v>987</v>
      </c>
      <c r="C183" s="2">
        <v>1000</v>
      </c>
    </row>
    <row r="184" spans="1:3">
      <c r="A184" s="1" t="s">
        <v>606</v>
      </c>
      <c r="B184" t="s">
        <v>988</v>
      </c>
      <c r="C184" s="2">
        <v>2000</v>
      </c>
    </row>
    <row r="185" spans="1:3">
      <c r="A185" s="1" t="s">
        <v>607</v>
      </c>
      <c r="B185" t="s">
        <v>866</v>
      </c>
      <c r="C185" s="2">
        <v>7900</v>
      </c>
    </row>
    <row r="186" spans="1:3">
      <c r="A186" s="1" t="s">
        <v>608</v>
      </c>
      <c r="B186" t="s">
        <v>867</v>
      </c>
      <c r="C186" s="2">
        <v>8300</v>
      </c>
    </row>
    <row r="187" spans="1:3">
      <c r="A187" s="1" t="s">
        <v>609</v>
      </c>
      <c r="B187" t="s">
        <v>868</v>
      </c>
      <c r="C187" s="2">
        <v>8800</v>
      </c>
    </row>
    <row r="188" spans="1:3">
      <c r="A188" s="1" t="s">
        <v>610</v>
      </c>
      <c r="B188" t="s">
        <v>869</v>
      </c>
      <c r="C188" s="2">
        <v>9000</v>
      </c>
    </row>
    <row r="189" spans="1:3">
      <c r="A189" s="1" t="s">
        <v>611</v>
      </c>
      <c r="B189" t="s">
        <v>870</v>
      </c>
      <c r="C189" s="2">
        <v>8100</v>
      </c>
    </row>
    <row r="190" spans="1:3">
      <c r="A190" s="1" t="s">
        <v>612</v>
      </c>
      <c r="B190" t="s">
        <v>871</v>
      </c>
      <c r="C190" s="2">
        <v>8100</v>
      </c>
    </row>
    <row r="191" spans="1:3">
      <c r="A191" s="1" t="s">
        <v>613</v>
      </c>
      <c r="B191" t="s">
        <v>872</v>
      </c>
      <c r="C191" s="2">
        <v>6400</v>
      </c>
    </row>
    <row r="192" spans="1:3">
      <c r="A192" s="1" t="s">
        <v>614</v>
      </c>
      <c r="B192" t="s">
        <v>873</v>
      </c>
      <c r="C192" s="2">
        <v>6400</v>
      </c>
    </row>
    <row r="193" spans="1:3">
      <c r="A193" s="1" t="s">
        <v>615</v>
      </c>
      <c r="B193" t="s">
        <v>874</v>
      </c>
      <c r="C193" s="2">
        <v>18600</v>
      </c>
    </row>
    <row r="194" spans="1:3">
      <c r="A194" s="1" t="s">
        <v>616</v>
      </c>
      <c r="B194" t="s">
        <v>874</v>
      </c>
      <c r="C194" s="2">
        <v>18700</v>
      </c>
    </row>
    <row r="195" spans="1:3">
      <c r="A195" s="1" t="s">
        <v>617</v>
      </c>
      <c r="B195" t="s">
        <v>875</v>
      </c>
      <c r="C195" s="2">
        <v>289500</v>
      </c>
    </row>
    <row r="196" spans="1:3">
      <c r="A196" s="1" t="s">
        <v>618</v>
      </c>
      <c r="B196" t="s">
        <v>876</v>
      </c>
      <c r="C196" s="2">
        <v>25300</v>
      </c>
    </row>
    <row r="197" spans="1:3">
      <c r="A197" s="1" t="s">
        <v>620</v>
      </c>
      <c r="B197" t="s">
        <v>1087</v>
      </c>
      <c r="C197" s="2">
        <v>13500</v>
      </c>
    </row>
    <row r="198" spans="1:3">
      <c r="A198" s="1" t="s">
        <v>621</v>
      </c>
      <c r="B198" t="s">
        <v>877</v>
      </c>
      <c r="C198" s="2">
        <v>386500</v>
      </c>
    </row>
    <row r="199" spans="1:3">
      <c r="A199" s="1" t="s">
        <v>622</v>
      </c>
      <c r="B199" t="s">
        <v>878</v>
      </c>
      <c r="C199" s="2">
        <v>13000</v>
      </c>
    </row>
    <row r="200" spans="1:3">
      <c r="A200" s="1" t="s">
        <v>623</v>
      </c>
      <c r="B200" t="s">
        <v>879</v>
      </c>
      <c r="C200" s="2">
        <v>13100</v>
      </c>
    </row>
    <row r="201" spans="1:3">
      <c r="A201" s="1" t="s">
        <v>627</v>
      </c>
      <c r="B201" t="s">
        <v>881</v>
      </c>
      <c r="C201" s="2">
        <v>79700</v>
      </c>
    </row>
    <row r="202" spans="1:3">
      <c r="A202" s="1" t="s">
        <v>628</v>
      </c>
      <c r="B202" t="s">
        <v>882</v>
      </c>
      <c r="C202" s="2">
        <v>388460</v>
      </c>
    </row>
    <row r="203" spans="1:3">
      <c r="A203" s="1" t="s">
        <v>629</v>
      </c>
      <c r="B203" t="s">
        <v>883</v>
      </c>
      <c r="C203" s="2">
        <v>183500</v>
      </c>
    </row>
    <row r="204" spans="1:3">
      <c r="A204" s="1" t="s">
        <v>630</v>
      </c>
      <c r="B204" t="s">
        <v>884</v>
      </c>
      <c r="C204" s="2">
        <v>196500</v>
      </c>
    </row>
    <row r="205" spans="1:3">
      <c r="A205" s="1" t="s">
        <v>633</v>
      </c>
      <c r="B205" t="s">
        <v>886</v>
      </c>
      <c r="C205" s="2">
        <v>608900</v>
      </c>
    </row>
    <row r="206" spans="1:3">
      <c r="A206" s="1" t="s">
        <v>635</v>
      </c>
      <c r="B206" t="s">
        <v>887</v>
      </c>
      <c r="C206" s="2">
        <v>338340</v>
      </c>
    </row>
    <row r="207" spans="1:3">
      <c r="A207" s="1" t="s">
        <v>636</v>
      </c>
      <c r="B207" t="s">
        <v>888</v>
      </c>
      <c r="C207" s="2">
        <v>591700</v>
      </c>
    </row>
    <row r="208" spans="1:3">
      <c r="A208" s="1" t="s">
        <v>639</v>
      </c>
      <c r="B208" t="s">
        <v>890</v>
      </c>
      <c r="C208" s="2">
        <v>62100</v>
      </c>
    </row>
    <row r="209" spans="1:3">
      <c r="A209" s="1" t="s">
        <v>640</v>
      </c>
      <c r="B209" t="s">
        <v>891</v>
      </c>
      <c r="C209" s="2">
        <v>468500</v>
      </c>
    </row>
    <row r="210" spans="1:3">
      <c r="A210" s="1" t="s">
        <v>642</v>
      </c>
      <c r="B210" t="s">
        <v>893</v>
      </c>
      <c r="C210" s="2">
        <v>11750</v>
      </c>
    </row>
    <row r="211" spans="1:3">
      <c r="A211" s="1" t="s">
        <v>644</v>
      </c>
      <c r="B211" t="s">
        <v>990</v>
      </c>
      <c r="C211" s="2">
        <v>9400</v>
      </c>
    </row>
    <row r="212" spans="1:3">
      <c r="A212" s="1" t="s">
        <v>648</v>
      </c>
      <c r="B212" t="s">
        <v>896</v>
      </c>
      <c r="C212" s="2">
        <v>10200</v>
      </c>
    </row>
    <row r="213" spans="1:3">
      <c r="A213" s="1" t="s">
        <v>649</v>
      </c>
      <c r="B213" t="s">
        <v>897</v>
      </c>
      <c r="C213" s="2">
        <v>46400</v>
      </c>
    </row>
    <row r="214" spans="1:3">
      <c r="A214" s="1" t="s">
        <v>650</v>
      </c>
      <c r="B214" t="s">
        <v>898</v>
      </c>
      <c r="C214" s="2">
        <v>12000</v>
      </c>
    </row>
    <row r="215" spans="1:3">
      <c r="A215" s="1" t="s">
        <v>652</v>
      </c>
      <c r="B215" t="s">
        <v>900</v>
      </c>
      <c r="C215" s="2">
        <v>4000</v>
      </c>
    </row>
    <row r="216" spans="1:3">
      <c r="A216" s="1" t="s">
        <v>653</v>
      </c>
      <c r="B216" t="s">
        <v>901</v>
      </c>
      <c r="C216" s="2">
        <v>108600</v>
      </c>
    </row>
    <row r="217" spans="1:3">
      <c r="A217" s="1" t="s">
        <v>654</v>
      </c>
      <c r="B217" t="s">
        <v>992</v>
      </c>
      <c r="C217" s="2">
        <v>7000</v>
      </c>
    </row>
    <row r="218" spans="1:3">
      <c r="A218" s="1" t="s">
        <v>655</v>
      </c>
      <c r="B218" t="s">
        <v>902</v>
      </c>
      <c r="C218" s="2">
        <v>21400</v>
      </c>
    </row>
    <row r="219" spans="1:3">
      <c r="A219" s="1" t="s">
        <v>656</v>
      </c>
      <c r="B219" t="s">
        <v>903</v>
      </c>
      <c r="C219" s="2">
        <v>382680</v>
      </c>
    </row>
    <row r="220" spans="1:3">
      <c r="A220" s="1" t="s">
        <v>657</v>
      </c>
      <c r="B220" t="s">
        <v>904</v>
      </c>
      <c r="C220" s="2">
        <v>13450</v>
      </c>
    </row>
    <row r="221" spans="1:3">
      <c r="A221" s="1" t="s">
        <v>658</v>
      </c>
      <c r="B221" t="s">
        <v>905</v>
      </c>
      <c r="C221" s="2">
        <v>6050</v>
      </c>
    </row>
    <row r="222" spans="1:3">
      <c r="A222" s="1" t="s">
        <v>659</v>
      </c>
      <c r="B222" t="s">
        <v>906</v>
      </c>
      <c r="C222" s="2">
        <v>10000</v>
      </c>
    </row>
    <row r="223" spans="1:3">
      <c r="A223" s="1" t="s">
        <v>660</v>
      </c>
      <c r="B223" t="s">
        <v>993</v>
      </c>
      <c r="C223" s="2">
        <v>11100</v>
      </c>
    </row>
    <row r="224" spans="1:3">
      <c r="A224" s="1" t="s">
        <v>661</v>
      </c>
      <c r="B224" t="s">
        <v>994</v>
      </c>
      <c r="C224" s="2">
        <v>12300</v>
      </c>
    </row>
    <row r="225" spans="1:3">
      <c r="A225" s="1" t="s">
        <v>662</v>
      </c>
      <c r="B225" t="s">
        <v>907</v>
      </c>
      <c r="C225" s="2">
        <v>28200</v>
      </c>
    </row>
    <row r="226" spans="1:3">
      <c r="A226" s="1" t="s">
        <v>908</v>
      </c>
      <c r="B226" t="s">
        <v>909</v>
      </c>
      <c r="C226" s="2">
        <v>48680</v>
      </c>
    </row>
    <row r="227" spans="1:3">
      <c r="A227" s="1" t="s">
        <v>665</v>
      </c>
      <c r="B227" t="s">
        <v>996</v>
      </c>
      <c r="C227" s="2">
        <v>13500</v>
      </c>
    </row>
    <row r="228" spans="1:3">
      <c r="A228" s="1" t="s">
        <v>666</v>
      </c>
      <c r="B228" t="s">
        <v>910</v>
      </c>
      <c r="C228" s="2">
        <v>239320</v>
      </c>
    </row>
    <row r="229" spans="1:3">
      <c r="A229" s="1" t="s">
        <v>667</v>
      </c>
      <c r="B229" t="s">
        <v>911</v>
      </c>
      <c r="C229" s="2">
        <v>4500</v>
      </c>
    </row>
    <row r="230" spans="1:3">
      <c r="A230" s="1" t="s">
        <v>914</v>
      </c>
      <c r="B230" t="s">
        <v>915</v>
      </c>
      <c r="C230" s="2">
        <v>4900</v>
      </c>
    </row>
    <row r="231" spans="1:3">
      <c r="A231" s="1" t="s">
        <v>997</v>
      </c>
      <c r="B231" t="s">
        <v>998</v>
      </c>
      <c r="C231" s="2">
        <v>7560</v>
      </c>
    </row>
    <row r="232" spans="1:3">
      <c r="A232" s="1" t="s">
        <v>1063</v>
      </c>
      <c r="B232" t="s">
        <v>1064</v>
      </c>
      <c r="C232" s="2">
        <v>4000</v>
      </c>
    </row>
    <row r="233" spans="1:3">
      <c r="A233" s="1" t="s">
        <v>918</v>
      </c>
      <c r="B233" t="s">
        <v>919</v>
      </c>
      <c r="C233" s="2">
        <v>43900</v>
      </c>
    </row>
    <row r="234" spans="1:3">
      <c r="A234" s="1" t="s">
        <v>1034</v>
      </c>
      <c r="B234" t="s">
        <v>1035</v>
      </c>
      <c r="C234" s="2">
        <v>20000</v>
      </c>
    </row>
    <row r="235" spans="1:3">
      <c r="A235" s="1" t="s">
        <v>668</v>
      </c>
      <c r="B235" t="s">
        <v>1036</v>
      </c>
      <c r="C235" s="2">
        <v>15650</v>
      </c>
    </row>
    <row r="236" spans="1:3">
      <c r="A236" s="1" t="s">
        <v>669</v>
      </c>
      <c r="B236" t="s">
        <v>1036</v>
      </c>
      <c r="C236" s="2">
        <v>16000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362D-C300-45FD-AFC1-30081EF0B115}">
  <dimension ref="A1:C280"/>
  <sheetViews>
    <sheetView workbookViewId="0">
      <selection activeCell="C24" sqref="C24"/>
    </sheetView>
  </sheetViews>
  <sheetFormatPr defaultRowHeight="15"/>
  <cols>
    <col min="1" max="1" width="22.28515625" customWidth="1"/>
    <col min="2" max="2" width="68.5703125" customWidth="1"/>
    <col min="3" max="3" width="20.570312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21</v>
      </c>
      <c r="B2" t="s">
        <v>671</v>
      </c>
      <c r="C2" s="2">
        <v>10000</v>
      </c>
    </row>
    <row r="3" spans="1:3">
      <c r="A3" s="1" t="s">
        <v>30</v>
      </c>
      <c r="B3" t="s">
        <v>673</v>
      </c>
      <c r="C3" s="2">
        <v>226950</v>
      </c>
    </row>
    <row r="4" spans="1:3">
      <c r="A4" s="1" t="s">
        <v>34</v>
      </c>
      <c r="B4" t="s">
        <v>999</v>
      </c>
      <c r="C4" s="2">
        <v>123600</v>
      </c>
    </row>
    <row r="5" spans="1:3">
      <c r="A5" s="1" t="s">
        <v>36</v>
      </c>
      <c r="B5" t="s">
        <v>674</v>
      </c>
      <c r="C5" s="2">
        <v>210600</v>
      </c>
    </row>
    <row r="6" spans="1:3">
      <c r="A6" s="1" t="s">
        <v>38</v>
      </c>
      <c r="B6" t="s">
        <v>675</v>
      </c>
      <c r="C6" s="2">
        <v>16400</v>
      </c>
    </row>
    <row r="7" spans="1:3">
      <c r="A7" s="1" t="s">
        <v>40</v>
      </c>
      <c r="B7" t="s">
        <v>676</v>
      </c>
      <c r="C7" s="2">
        <v>170400</v>
      </c>
    </row>
    <row r="8" spans="1:3">
      <c r="A8" s="1" t="s">
        <v>42</v>
      </c>
      <c r="B8" t="s">
        <v>677</v>
      </c>
      <c r="C8" s="2">
        <v>64465</v>
      </c>
    </row>
    <row r="9" spans="1:3">
      <c r="A9" s="1" t="s">
        <v>44</v>
      </c>
      <c r="B9" t="s">
        <v>678</v>
      </c>
      <c r="C9" s="2">
        <v>52200</v>
      </c>
    </row>
    <row r="10" spans="1:3">
      <c r="A10" s="1" t="s">
        <v>55</v>
      </c>
      <c r="B10" t="s">
        <v>1038</v>
      </c>
      <c r="C10" s="2">
        <v>2000</v>
      </c>
    </row>
    <row r="11" spans="1:3">
      <c r="A11" s="1" t="s">
        <v>63</v>
      </c>
      <c r="B11" t="s">
        <v>1088</v>
      </c>
      <c r="C11" s="2">
        <v>5100</v>
      </c>
    </row>
    <row r="12" spans="1:3">
      <c r="A12" s="1" t="s">
        <v>73</v>
      </c>
      <c r="B12" t="s">
        <v>679</v>
      </c>
      <c r="C12" s="2">
        <v>123700</v>
      </c>
    </row>
    <row r="13" spans="1:3">
      <c r="A13" s="1" t="s">
        <v>76</v>
      </c>
      <c r="B13" t="s">
        <v>680</v>
      </c>
      <c r="C13" s="2">
        <v>84400</v>
      </c>
    </row>
    <row r="14" spans="1:3">
      <c r="A14" s="1" t="s">
        <v>77</v>
      </c>
      <c r="B14" t="s">
        <v>1089</v>
      </c>
      <c r="C14" s="2">
        <v>2000</v>
      </c>
    </row>
    <row r="15" spans="1:3">
      <c r="A15" s="1" t="s">
        <v>78</v>
      </c>
      <c r="B15" t="s">
        <v>681</v>
      </c>
      <c r="C15" s="2">
        <v>19400</v>
      </c>
    </row>
    <row r="16" spans="1:3">
      <c r="A16" s="1" t="s">
        <v>84</v>
      </c>
      <c r="B16" t="s">
        <v>682</v>
      </c>
      <c r="C16" s="2">
        <v>18400</v>
      </c>
    </row>
    <row r="17" spans="1:3">
      <c r="A17" s="1" t="s">
        <v>85</v>
      </c>
      <c r="B17" t="s">
        <v>921</v>
      </c>
      <c r="C17" s="2">
        <v>12660</v>
      </c>
    </row>
    <row r="18" spans="1:3">
      <c r="A18" s="1" t="s">
        <v>88</v>
      </c>
      <c r="B18" t="s">
        <v>923</v>
      </c>
      <c r="C18" s="2">
        <v>9000</v>
      </c>
    </row>
    <row r="19" spans="1:3">
      <c r="A19" s="1" t="s">
        <v>89</v>
      </c>
      <c r="B19" t="s">
        <v>924</v>
      </c>
      <c r="C19" s="2">
        <v>15000</v>
      </c>
    </row>
    <row r="20" spans="1:3">
      <c r="A20" s="1" t="s">
        <v>90</v>
      </c>
      <c r="B20" t="s">
        <v>683</v>
      </c>
      <c r="C20" s="2">
        <v>25000</v>
      </c>
    </row>
    <row r="21" spans="1:3">
      <c r="A21" s="1" t="s">
        <v>92</v>
      </c>
      <c r="B21" t="s">
        <v>684</v>
      </c>
      <c r="C21" s="2">
        <v>11400</v>
      </c>
    </row>
    <row r="22" spans="1:3">
      <c r="A22" s="1" t="s">
        <v>95</v>
      </c>
      <c r="B22" t="s">
        <v>686</v>
      </c>
      <c r="C22" s="2">
        <v>13400</v>
      </c>
    </row>
    <row r="23" spans="1:3">
      <c r="A23" s="1" t="s">
        <v>97</v>
      </c>
      <c r="B23" t="s">
        <v>688</v>
      </c>
      <c r="C23" s="2">
        <v>13300</v>
      </c>
    </row>
    <row r="24" spans="1:3">
      <c r="A24" s="1" t="s">
        <v>100</v>
      </c>
      <c r="B24" t="s">
        <v>926</v>
      </c>
      <c r="C24" s="2">
        <v>16250</v>
      </c>
    </row>
    <row r="25" spans="1:3">
      <c r="A25" s="1" t="s">
        <v>107</v>
      </c>
      <c r="B25" t="s">
        <v>689</v>
      </c>
      <c r="C25" s="2">
        <v>13130</v>
      </c>
    </row>
    <row r="26" spans="1:3">
      <c r="A26" s="1" t="s">
        <v>109</v>
      </c>
      <c r="B26" t="s">
        <v>930</v>
      </c>
      <c r="C26" s="2">
        <v>12000</v>
      </c>
    </row>
    <row r="27" spans="1:3">
      <c r="A27" s="1" t="s">
        <v>117</v>
      </c>
      <c r="B27" t="s">
        <v>1003</v>
      </c>
      <c r="C27" s="2">
        <v>6850</v>
      </c>
    </row>
    <row r="28" spans="1:3">
      <c r="A28" s="1" t="s">
        <v>119</v>
      </c>
      <c r="B28" t="s">
        <v>931</v>
      </c>
      <c r="C28" s="2">
        <v>7500</v>
      </c>
    </row>
    <row r="29" spans="1:3">
      <c r="A29" s="1" t="s">
        <v>121</v>
      </c>
      <c r="B29" t="s">
        <v>691</v>
      </c>
      <c r="C29" s="2">
        <v>12000</v>
      </c>
    </row>
    <row r="30" spans="1:3">
      <c r="A30" s="1" t="s">
        <v>127</v>
      </c>
      <c r="B30" t="s">
        <v>693</v>
      </c>
      <c r="C30" s="2">
        <v>6000</v>
      </c>
    </row>
    <row r="31" spans="1:3">
      <c r="A31" s="1" t="s">
        <v>129</v>
      </c>
      <c r="B31" t="s">
        <v>1004</v>
      </c>
      <c r="C31" s="2">
        <v>8400</v>
      </c>
    </row>
    <row r="32" spans="1:3">
      <c r="A32" s="1" t="s">
        <v>131</v>
      </c>
      <c r="B32" t="s">
        <v>1090</v>
      </c>
      <c r="C32" s="2">
        <v>5900</v>
      </c>
    </row>
    <row r="33" spans="1:3">
      <c r="A33" s="1" t="s">
        <v>133</v>
      </c>
      <c r="B33" t="s">
        <v>933</v>
      </c>
      <c r="C33" s="2">
        <v>18500</v>
      </c>
    </row>
    <row r="34" spans="1:3">
      <c r="A34" s="1" t="s">
        <v>137</v>
      </c>
      <c r="B34" t="s">
        <v>935</v>
      </c>
      <c r="C34" s="2">
        <v>18600</v>
      </c>
    </row>
    <row r="35" spans="1:3">
      <c r="A35" s="1" t="s">
        <v>139</v>
      </c>
      <c r="B35" t="s">
        <v>936</v>
      </c>
      <c r="C35" s="2">
        <v>4380</v>
      </c>
    </row>
    <row r="36" spans="1:3">
      <c r="A36" s="1" t="s">
        <v>143</v>
      </c>
      <c r="B36" t="s">
        <v>694</v>
      </c>
      <c r="C36" s="2">
        <v>6000</v>
      </c>
    </row>
    <row r="37" spans="1:3">
      <c r="A37" s="1" t="s">
        <v>145</v>
      </c>
      <c r="B37" t="s">
        <v>1091</v>
      </c>
      <c r="C37" s="2">
        <v>5500</v>
      </c>
    </row>
    <row r="38" spans="1:3">
      <c r="A38" s="1" t="s">
        <v>149</v>
      </c>
      <c r="B38" t="s">
        <v>1005</v>
      </c>
      <c r="C38" s="2">
        <v>5900</v>
      </c>
    </row>
    <row r="39" spans="1:3">
      <c r="A39" s="1" t="s">
        <v>151</v>
      </c>
      <c r="B39" t="s">
        <v>695</v>
      </c>
      <c r="C39" s="2">
        <v>18600</v>
      </c>
    </row>
    <row r="40" spans="1:3">
      <c r="A40" s="1" t="s">
        <v>153</v>
      </c>
      <c r="B40" t="s">
        <v>937</v>
      </c>
      <c r="C40" s="2">
        <v>19100</v>
      </c>
    </row>
    <row r="41" spans="1:3">
      <c r="A41" s="1" t="s">
        <v>155</v>
      </c>
      <c r="B41" t="s">
        <v>696</v>
      </c>
      <c r="C41" s="2">
        <v>14400</v>
      </c>
    </row>
    <row r="42" spans="1:3">
      <c r="A42" s="1" t="s">
        <v>157</v>
      </c>
      <c r="B42" t="s">
        <v>938</v>
      </c>
      <c r="C42" s="2">
        <v>10700</v>
      </c>
    </row>
    <row r="43" spans="1:3">
      <c r="A43" s="1" t="s">
        <v>165</v>
      </c>
      <c r="B43" t="s">
        <v>1006</v>
      </c>
      <c r="C43" s="2">
        <v>11550</v>
      </c>
    </row>
    <row r="44" spans="1:3">
      <c r="A44" s="1" t="s">
        <v>167</v>
      </c>
      <c r="B44" t="s">
        <v>940</v>
      </c>
      <c r="C44" s="2">
        <v>105500</v>
      </c>
    </row>
    <row r="45" spans="1:3">
      <c r="A45" s="1" t="s">
        <v>171</v>
      </c>
      <c r="B45" t="s">
        <v>699</v>
      </c>
      <c r="C45" s="2">
        <v>176500</v>
      </c>
    </row>
    <row r="46" spans="1:3">
      <c r="A46" s="1" t="s">
        <v>173</v>
      </c>
      <c r="B46" t="s">
        <v>941</v>
      </c>
      <c r="C46" s="2">
        <v>66500</v>
      </c>
    </row>
    <row r="47" spans="1:3">
      <c r="A47" s="1" t="s">
        <v>174</v>
      </c>
      <c r="B47" t="s">
        <v>700</v>
      </c>
      <c r="C47" s="2">
        <v>138140</v>
      </c>
    </row>
    <row r="48" spans="1:3">
      <c r="A48" s="1" t="s">
        <v>176</v>
      </c>
      <c r="B48" t="s">
        <v>942</v>
      </c>
      <c r="C48" s="2">
        <v>47500</v>
      </c>
    </row>
    <row r="49" spans="1:3">
      <c r="A49" s="1" t="s">
        <v>181</v>
      </c>
      <c r="B49" t="s">
        <v>704</v>
      </c>
      <c r="C49" s="2">
        <v>791700</v>
      </c>
    </row>
    <row r="50" spans="1:3">
      <c r="A50" s="1" t="s">
        <v>182</v>
      </c>
      <c r="B50" t="s">
        <v>705</v>
      </c>
      <c r="C50" s="2">
        <v>56150</v>
      </c>
    </row>
    <row r="51" spans="1:3">
      <c r="A51" s="1" t="s">
        <v>183</v>
      </c>
      <c r="B51" t="s">
        <v>943</v>
      </c>
      <c r="C51" s="2">
        <v>40000</v>
      </c>
    </row>
    <row r="52" spans="1:3">
      <c r="A52" s="1" t="s">
        <v>184</v>
      </c>
      <c r="B52" t="s">
        <v>706</v>
      </c>
      <c r="C52" s="2">
        <v>56000</v>
      </c>
    </row>
    <row r="53" spans="1:3">
      <c r="A53" s="1" t="s">
        <v>185</v>
      </c>
      <c r="B53" t="s">
        <v>944</v>
      </c>
      <c r="C53" s="2">
        <v>23200</v>
      </c>
    </row>
    <row r="54" spans="1:3">
      <c r="A54" s="1" t="s">
        <v>186</v>
      </c>
      <c r="B54" t="s">
        <v>707</v>
      </c>
      <c r="C54" s="2">
        <v>25150</v>
      </c>
    </row>
    <row r="55" spans="1:3">
      <c r="A55" s="1" t="s">
        <v>190</v>
      </c>
      <c r="B55" t="s">
        <v>710</v>
      </c>
      <c r="C55" s="2">
        <v>272500</v>
      </c>
    </row>
    <row r="56" spans="1:3">
      <c r="A56" s="1" t="s">
        <v>191</v>
      </c>
      <c r="B56" t="s">
        <v>945</v>
      </c>
      <c r="C56" s="2">
        <v>113320</v>
      </c>
    </row>
    <row r="57" spans="1:3">
      <c r="A57" s="1" t="s">
        <v>192</v>
      </c>
      <c r="B57" t="s">
        <v>711</v>
      </c>
      <c r="C57" s="2">
        <v>48300</v>
      </c>
    </row>
    <row r="58" spans="1:3">
      <c r="A58" s="1" t="s">
        <v>196</v>
      </c>
      <c r="B58" t="s">
        <v>712</v>
      </c>
      <c r="C58" s="2">
        <v>23500</v>
      </c>
    </row>
    <row r="59" spans="1:3">
      <c r="A59" s="1" t="s">
        <v>198</v>
      </c>
      <c r="B59" t="s">
        <v>947</v>
      </c>
      <c r="C59" s="2">
        <v>60500</v>
      </c>
    </row>
    <row r="60" spans="1:3">
      <c r="A60" s="1" t="s">
        <v>199</v>
      </c>
      <c r="B60" t="s">
        <v>713</v>
      </c>
      <c r="C60" s="2">
        <v>379800</v>
      </c>
    </row>
    <row r="61" spans="1:3">
      <c r="A61" s="1" t="s">
        <v>201</v>
      </c>
      <c r="B61" t="s">
        <v>948</v>
      </c>
      <c r="C61" s="2">
        <v>124100</v>
      </c>
    </row>
    <row r="62" spans="1:3">
      <c r="A62" s="1" t="s">
        <v>203</v>
      </c>
      <c r="B62" t="s">
        <v>715</v>
      </c>
      <c r="C62" s="2">
        <v>84500</v>
      </c>
    </row>
    <row r="63" spans="1:3">
      <c r="A63" s="1" t="s">
        <v>207</v>
      </c>
      <c r="B63" t="s">
        <v>949</v>
      </c>
      <c r="C63" s="2">
        <v>80200</v>
      </c>
    </row>
    <row r="64" spans="1:3">
      <c r="A64" s="1" t="s">
        <v>208</v>
      </c>
      <c r="B64" t="s">
        <v>716</v>
      </c>
      <c r="C64" s="2">
        <v>21350</v>
      </c>
    </row>
    <row r="65" spans="1:3">
      <c r="A65" s="1" t="s">
        <v>209</v>
      </c>
      <c r="B65" t="s">
        <v>717</v>
      </c>
      <c r="C65" s="2">
        <v>102900</v>
      </c>
    </row>
    <row r="66" spans="1:3">
      <c r="A66" s="1" t="s">
        <v>211</v>
      </c>
      <c r="B66" t="s">
        <v>718</v>
      </c>
      <c r="C66" s="2">
        <v>21700</v>
      </c>
    </row>
    <row r="67" spans="1:3">
      <c r="A67" s="1" t="s">
        <v>212</v>
      </c>
      <c r="B67" t="s">
        <v>719</v>
      </c>
      <c r="C67" s="2">
        <v>238100</v>
      </c>
    </row>
    <row r="68" spans="1:3">
      <c r="A68" s="1" t="s">
        <v>213</v>
      </c>
      <c r="B68" t="s">
        <v>720</v>
      </c>
      <c r="C68" s="2">
        <v>70000</v>
      </c>
    </row>
    <row r="69" spans="1:3">
      <c r="A69" s="1" t="s">
        <v>215</v>
      </c>
      <c r="B69" t="s">
        <v>721</v>
      </c>
      <c r="C69" s="2">
        <v>60800</v>
      </c>
    </row>
    <row r="70" spans="1:3">
      <c r="A70" s="1" t="s">
        <v>218</v>
      </c>
      <c r="B70" t="s">
        <v>723</v>
      </c>
      <c r="C70" s="2">
        <v>22300</v>
      </c>
    </row>
    <row r="71" spans="1:3">
      <c r="A71" s="1" t="s">
        <v>219</v>
      </c>
      <c r="B71" t="s">
        <v>724</v>
      </c>
      <c r="C71" s="2">
        <v>238500</v>
      </c>
    </row>
    <row r="72" spans="1:3">
      <c r="A72" s="1" t="s">
        <v>222</v>
      </c>
      <c r="B72" t="s">
        <v>725</v>
      </c>
      <c r="C72" s="2">
        <v>20600</v>
      </c>
    </row>
    <row r="73" spans="1:3">
      <c r="A73" s="1" t="s">
        <v>223</v>
      </c>
      <c r="B73" t="s">
        <v>726</v>
      </c>
      <c r="C73" s="2">
        <v>20000</v>
      </c>
    </row>
    <row r="74" spans="1:3">
      <c r="A74" s="1" t="s">
        <v>224</v>
      </c>
      <c r="B74" t="s">
        <v>1070</v>
      </c>
      <c r="C74" s="2">
        <v>43500</v>
      </c>
    </row>
    <row r="75" spans="1:3">
      <c r="A75" s="1" t="s">
        <v>227</v>
      </c>
      <c r="B75" t="s">
        <v>727</v>
      </c>
      <c r="C75" s="2">
        <v>101000</v>
      </c>
    </row>
    <row r="76" spans="1:3">
      <c r="A76" s="1" t="s">
        <v>228</v>
      </c>
      <c r="B76" t="s">
        <v>728</v>
      </c>
      <c r="C76" s="2">
        <v>22000</v>
      </c>
    </row>
    <row r="77" spans="1:3">
      <c r="A77" s="1" t="s">
        <v>229</v>
      </c>
      <c r="B77" t="s">
        <v>1007</v>
      </c>
      <c r="C77" s="2">
        <v>22200</v>
      </c>
    </row>
    <row r="78" spans="1:3">
      <c r="A78" s="1" t="s">
        <v>231</v>
      </c>
      <c r="B78" t="s">
        <v>729</v>
      </c>
      <c r="C78" s="2">
        <v>21650</v>
      </c>
    </row>
    <row r="79" spans="1:3">
      <c r="A79" s="1" t="s">
        <v>234</v>
      </c>
      <c r="B79" t="s">
        <v>731</v>
      </c>
      <c r="C79" s="2">
        <v>23000</v>
      </c>
    </row>
    <row r="80" spans="1:3">
      <c r="A80" s="1" t="s">
        <v>235</v>
      </c>
      <c r="B80" t="s">
        <v>732</v>
      </c>
      <c r="C80" s="2">
        <v>429835</v>
      </c>
    </row>
    <row r="81" spans="1:3">
      <c r="A81" s="1" t="s">
        <v>236</v>
      </c>
      <c r="B81" t="s">
        <v>733</v>
      </c>
      <c r="C81" s="2">
        <v>71500</v>
      </c>
    </row>
    <row r="82" spans="1:3">
      <c r="A82" s="1" t="s">
        <v>238</v>
      </c>
      <c r="B82" t="s">
        <v>734</v>
      </c>
      <c r="C82" s="2">
        <v>216700</v>
      </c>
    </row>
    <row r="83" spans="1:3">
      <c r="A83" s="1" t="s">
        <v>241</v>
      </c>
      <c r="B83" t="s">
        <v>737</v>
      </c>
      <c r="C83" s="2">
        <v>105300</v>
      </c>
    </row>
    <row r="84" spans="1:3">
      <c r="A84" s="1" t="s">
        <v>243</v>
      </c>
      <c r="B84" t="s">
        <v>951</v>
      </c>
      <c r="C84" s="2">
        <v>12850</v>
      </c>
    </row>
    <row r="85" spans="1:3">
      <c r="A85" s="1" t="s">
        <v>247</v>
      </c>
      <c r="B85" t="s">
        <v>740</v>
      </c>
      <c r="C85" s="2">
        <v>6500</v>
      </c>
    </row>
    <row r="86" spans="1:3">
      <c r="A86" s="1" t="s">
        <v>249</v>
      </c>
      <c r="B86" t="s">
        <v>741</v>
      </c>
      <c r="C86" s="2">
        <v>10200</v>
      </c>
    </row>
    <row r="87" spans="1:3">
      <c r="A87" s="1" t="s">
        <v>254</v>
      </c>
      <c r="B87" t="s">
        <v>744</v>
      </c>
      <c r="C87" s="2">
        <v>10600</v>
      </c>
    </row>
    <row r="88" spans="1:3">
      <c r="A88" s="1" t="s">
        <v>257</v>
      </c>
      <c r="B88" t="s">
        <v>1092</v>
      </c>
      <c r="C88" s="2">
        <v>7100</v>
      </c>
    </row>
    <row r="89" spans="1:3">
      <c r="A89" s="1" t="s">
        <v>259</v>
      </c>
      <c r="B89" t="s">
        <v>745</v>
      </c>
      <c r="C89" s="2">
        <v>20240</v>
      </c>
    </row>
    <row r="90" spans="1:3">
      <c r="A90" s="1" t="s">
        <v>270</v>
      </c>
      <c r="B90" t="s">
        <v>746</v>
      </c>
      <c r="C90" s="2">
        <v>14800</v>
      </c>
    </row>
    <row r="91" spans="1:3">
      <c r="A91" s="1" t="s">
        <v>272</v>
      </c>
      <c r="B91" t="s">
        <v>747</v>
      </c>
      <c r="C91" s="2">
        <v>6500</v>
      </c>
    </row>
    <row r="92" spans="1:3">
      <c r="A92" s="1" t="s">
        <v>273</v>
      </c>
      <c r="B92" t="s">
        <v>748</v>
      </c>
      <c r="C92" s="2">
        <v>581100</v>
      </c>
    </row>
    <row r="93" spans="1:3">
      <c r="A93" s="1" t="s">
        <v>284</v>
      </c>
      <c r="B93" t="s">
        <v>1052</v>
      </c>
      <c r="C93" s="2">
        <v>11100</v>
      </c>
    </row>
    <row r="94" spans="1:3">
      <c r="A94" s="1" t="s">
        <v>286</v>
      </c>
      <c r="B94" t="s">
        <v>1009</v>
      </c>
      <c r="C94" s="2">
        <v>8000</v>
      </c>
    </row>
    <row r="95" spans="1:3">
      <c r="A95" s="1" t="s">
        <v>288</v>
      </c>
      <c r="B95" t="s">
        <v>749</v>
      </c>
      <c r="C95" s="2">
        <v>21800</v>
      </c>
    </row>
    <row r="96" spans="1:3">
      <c r="A96" s="1" t="s">
        <v>293</v>
      </c>
      <c r="B96" t="s">
        <v>751</v>
      </c>
      <c r="C96" s="2">
        <v>21800</v>
      </c>
    </row>
    <row r="97" spans="1:3">
      <c r="A97" s="1" t="s">
        <v>307</v>
      </c>
      <c r="B97" t="s">
        <v>753</v>
      </c>
      <c r="C97" s="2">
        <v>60200</v>
      </c>
    </row>
    <row r="98" spans="1:3">
      <c r="A98" s="1" t="s">
        <v>309</v>
      </c>
      <c r="B98" t="s">
        <v>755</v>
      </c>
      <c r="C98" s="2">
        <v>50000</v>
      </c>
    </row>
    <row r="99" spans="1:3">
      <c r="A99" s="1" t="s">
        <v>311</v>
      </c>
      <c r="B99" t="s">
        <v>756</v>
      </c>
      <c r="C99" s="2">
        <v>15000</v>
      </c>
    </row>
    <row r="100" spans="1:3">
      <c r="A100" s="1" t="s">
        <v>319</v>
      </c>
      <c r="B100" t="s">
        <v>757</v>
      </c>
      <c r="C100" s="2">
        <v>71500</v>
      </c>
    </row>
    <row r="101" spans="1:3">
      <c r="A101" s="1" t="s">
        <v>321</v>
      </c>
      <c r="B101" t="s">
        <v>959</v>
      </c>
      <c r="C101" s="2">
        <v>29000</v>
      </c>
    </row>
    <row r="102" spans="1:3">
      <c r="A102" s="1" t="s">
        <v>322</v>
      </c>
      <c r="B102" t="s">
        <v>758</v>
      </c>
      <c r="C102" s="2">
        <v>16200</v>
      </c>
    </row>
    <row r="103" spans="1:3">
      <c r="A103" s="1" t="s">
        <v>339</v>
      </c>
      <c r="B103" t="s">
        <v>760</v>
      </c>
      <c r="C103" s="2">
        <v>24400</v>
      </c>
    </row>
    <row r="104" spans="1:3">
      <c r="A104" s="1" t="s">
        <v>340</v>
      </c>
      <c r="B104" t="s">
        <v>761</v>
      </c>
      <c r="C104" s="2">
        <v>18840</v>
      </c>
    </row>
    <row r="105" spans="1:3">
      <c r="A105" s="1" t="s">
        <v>341</v>
      </c>
      <c r="B105" t="s">
        <v>960</v>
      </c>
      <c r="C105" s="2">
        <v>5400</v>
      </c>
    </row>
    <row r="106" spans="1:3">
      <c r="A106" s="1" t="s">
        <v>343</v>
      </c>
      <c r="B106" t="s">
        <v>961</v>
      </c>
      <c r="C106" s="2">
        <v>23000</v>
      </c>
    </row>
    <row r="107" spans="1:3">
      <c r="A107" s="1" t="s">
        <v>344</v>
      </c>
      <c r="B107" t="s">
        <v>962</v>
      </c>
      <c r="C107" s="2">
        <v>5650</v>
      </c>
    </row>
    <row r="108" spans="1:3">
      <c r="A108" s="1" t="s">
        <v>346</v>
      </c>
      <c r="B108" t="s">
        <v>762</v>
      </c>
      <c r="C108" s="2">
        <v>7700</v>
      </c>
    </row>
    <row r="109" spans="1:3">
      <c r="A109" s="1" t="s">
        <v>347</v>
      </c>
      <c r="B109" t="s">
        <v>763</v>
      </c>
      <c r="C109" s="2">
        <v>10550</v>
      </c>
    </row>
    <row r="110" spans="1:3">
      <c r="A110" s="1" t="s">
        <v>348</v>
      </c>
      <c r="B110" t="s">
        <v>1012</v>
      </c>
      <c r="C110" s="2">
        <v>6100</v>
      </c>
    </row>
    <row r="111" spans="1:3">
      <c r="A111" s="1" t="s">
        <v>349</v>
      </c>
      <c r="B111" t="s">
        <v>963</v>
      </c>
      <c r="C111" s="2">
        <v>7000</v>
      </c>
    </row>
    <row r="112" spans="1:3">
      <c r="A112" s="1" t="s">
        <v>350</v>
      </c>
      <c r="B112" t="s">
        <v>764</v>
      </c>
      <c r="C112" s="2">
        <v>5600</v>
      </c>
    </row>
    <row r="113" spans="1:3">
      <c r="A113" s="1" t="s">
        <v>351</v>
      </c>
      <c r="B113" t="s">
        <v>765</v>
      </c>
      <c r="C113" s="2">
        <v>21050</v>
      </c>
    </row>
    <row r="114" spans="1:3">
      <c r="A114" s="1" t="s">
        <v>360</v>
      </c>
      <c r="B114" t="s">
        <v>964</v>
      </c>
      <c r="C114" s="2">
        <v>5650</v>
      </c>
    </row>
    <row r="115" spans="1:3">
      <c r="A115" s="1" t="s">
        <v>362</v>
      </c>
      <c r="B115" t="s">
        <v>766</v>
      </c>
      <c r="C115" s="2">
        <v>11950</v>
      </c>
    </row>
    <row r="116" spans="1:3">
      <c r="A116" s="1" t="s">
        <v>363</v>
      </c>
      <c r="B116" t="s">
        <v>965</v>
      </c>
      <c r="C116" s="2">
        <v>6850</v>
      </c>
    </row>
    <row r="117" spans="1:3">
      <c r="A117" s="1" t="s">
        <v>364</v>
      </c>
      <c r="B117" t="s">
        <v>966</v>
      </c>
      <c r="C117" s="2">
        <v>5500</v>
      </c>
    </row>
    <row r="118" spans="1:3">
      <c r="A118" s="1" t="s">
        <v>366</v>
      </c>
      <c r="B118" t="s">
        <v>968</v>
      </c>
      <c r="C118" s="2">
        <v>31500</v>
      </c>
    </row>
    <row r="119" spans="1:3">
      <c r="A119" s="1" t="s">
        <v>368</v>
      </c>
      <c r="B119" t="s">
        <v>968</v>
      </c>
      <c r="C119" s="2">
        <v>19800</v>
      </c>
    </row>
    <row r="120" spans="1:3">
      <c r="A120" s="1" t="s">
        <v>375</v>
      </c>
      <c r="B120" t="s">
        <v>767</v>
      </c>
      <c r="C120" s="2">
        <v>5000</v>
      </c>
    </row>
    <row r="121" spans="1:3">
      <c r="A121" s="1" t="s">
        <v>397</v>
      </c>
      <c r="B121" t="s">
        <v>769</v>
      </c>
      <c r="C121" s="2">
        <v>5000</v>
      </c>
    </row>
    <row r="122" spans="1:3">
      <c r="A122" s="1" t="s">
        <v>402</v>
      </c>
      <c r="B122" t="s">
        <v>771</v>
      </c>
      <c r="C122" s="2">
        <v>9700</v>
      </c>
    </row>
    <row r="123" spans="1:3">
      <c r="A123" s="1" t="s">
        <v>404</v>
      </c>
      <c r="B123" t="s">
        <v>970</v>
      </c>
      <c r="C123" s="2">
        <v>10170</v>
      </c>
    </row>
    <row r="124" spans="1:3">
      <c r="A124" s="1" t="s">
        <v>406</v>
      </c>
      <c r="B124" t="s">
        <v>772</v>
      </c>
      <c r="C124" s="2">
        <v>10300</v>
      </c>
    </row>
    <row r="125" spans="1:3">
      <c r="A125" s="1" t="s">
        <v>408</v>
      </c>
      <c r="B125" t="s">
        <v>971</v>
      </c>
      <c r="C125" s="2">
        <v>10500</v>
      </c>
    </row>
    <row r="126" spans="1:3">
      <c r="A126" s="1" t="s">
        <v>409</v>
      </c>
      <c r="B126" t="s">
        <v>773</v>
      </c>
      <c r="C126" s="2">
        <v>11800</v>
      </c>
    </row>
    <row r="127" spans="1:3">
      <c r="A127" s="1" t="s">
        <v>411</v>
      </c>
      <c r="B127" t="s">
        <v>972</v>
      </c>
      <c r="C127" s="2">
        <v>9500</v>
      </c>
    </row>
    <row r="128" spans="1:3">
      <c r="A128" s="1" t="s">
        <v>414</v>
      </c>
      <c r="B128" t="s">
        <v>775</v>
      </c>
      <c r="C128" s="2">
        <v>19700</v>
      </c>
    </row>
    <row r="129" spans="1:3">
      <c r="A129" s="1" t="s">
        <v>415</v>
      </c>
      <c r="B129" t="s">
        <v>1016</v>
      </c>
      <c r="C129" s="2">
        <v>6810</v>
      </c>
    </row>
    <row r="130" spans="1:3">
      <c r="A130" s="1" t="s">
        <v>416</v>
      </c>
      <c r="B130" t="s">
        <v>776</v>
      </c>
      <c r="C130" s="2">
        <v>11680</v>
      </c>
    </row>
    <row r="131" spans="1:3">
      <c r="A131" s="1" t="s">
        <v>419</v>
      </c>
      <c r="B131" t="s">
        <v>1093</v>
      </c>
      <c r="C131" s="2">
        <v>5355</v>
      </c>
    </row>
    <row r="132" spans="1:3">
      <c r="A132" s="1" t="s">
        <v>420</v>
      </c>
      <c r="B132" t="s">
        <v>778</v>
      </c>
      <c r="C132" s="2">
        <v>9500</v>
      </c>
    </row>
    <row r="133" spans="1:3">
      <c r="A133" s="1" t="s">
        <v>421</v>
      </c>
      <c r="B133" t="s">
        <v>779</v>
      </c>
      <c r="C133" s="2">
        <v>10600</v>
      </c>
    </row>
    <row r="134" spans="1:3">
      <c r="A134" s="1" t="s">
        <v>422</v>
      </c>
      <c r="B134" t="s">
        <v>974</v>
      </c>
      <c r="C134" s="2">
        <v>5000</v>
      </c>
    </row>
    <row r="135" spans="1:3">
      <c r="A135" s="1" t="s">
        <v>424</v>
      </c>
      <c r="B135" t="s">
        <v>781</v>
      </c>
      <c r="C135" s="2">
        <v>8750</v>
      </c>
    </row>
    <row r="136" spans="1:3">
      <c r="A136" s="1" t="s">
        <v>426</v>
      </c>
      <c r="B136" t="s">
        <v>975</v>
      </c>
      <c r="C136" s="2">
        <v>8480</v>
      </c>
    </row>
    <row r="137" spans="1:3">
      <c r="A137" s="1" t="s">
        <v>432</v>
      </c>
      <c r="B137" t="s">
        <v>784</v>
      </c>
      <c r="C137" s="2">
        <v>37600</v>
      </c>
    </row>
    <row r="138" spans="1:3">
      <c r="A138" s="1" t="s">
        <v>435</v>
      </c>
      <c r="B138" t="s">
        <v>1053</v>
      </c>
      <c r="C138" s="2">
        <v>25000</v>
      </c>
    </row>
    <row r="139" spans="1:3">
      <c r="A139" s="1" t="s">
        <v>443</v>
      </c>
      <c r="B139" t="s">
        <v>1094</v>
      </c>
      <c r="C139" s="2">
        <v>22200</v>
      </c>
    </row>
    <row r="140" spans="1:3">
      <c r="A140" s="1" t="s">
        <v>444</v>
      </c>
      <c r="B140" t="s">
        <v>786</v>
      </c>
      <c r="C140" s="2">
        <v>57000</v>
      </c>
    </row>
    <row r="141" spans="1:3">
      <c r="A141" s="1" t="s">
        <v>446</v>
      </c>
      <c r="B141" t="s">
        <v>787</v>
      </c>
      <c r="C141" s="2">
        <v>32300</v>
      </c>
    </row>
    <row r="142" spans="1:3">
      <c r="A142" s="1" t="s">
        <v>447</v>
      </c>
      <c r="B142" t="s">
        <v>1054</v>
      </c>
      <c r="C142" s="2">
        <v>25250</v>
      </c>
    </row>
    <row r="143" spans="1:3">
      <c r="A143" s="1" t="s">
        <v>448</v>
      </c>
      <c r="B143" t="s">
        <v>1055</v>
      </c>
      <c r="C143" s="2">
        <v>22200</v>
      </c>
    </row>
    <row r="144" spans="1:3">
      <c r="A144" s="1" t="s">
        <v>450</v>
      </c>
      <c r="B144" t="s">
        <v>1095</v>
      </c>
      <c r="C144" s="2">
        <v>22500</v>
      </c>
    </row>
    <row r="145" spans="1:3">
      <c r="A145" s="1" t="s">
        <v>451</v>
      </c>
      <c r="B145" t="s">
        <v>788</v>
      </c>
      <c r="C145" s="2">
        <v>23300</v>
      </c>
    </row>
    <row r="146" spans="1:3">
      <c r="A146" s="1" t="s">
        <v>454</v>
      </c>
      <c r="B146" t="s">
        <v>789</v>
      </c>
      <c r="C146" s="2">
        <v>17000</v>
      </c>
    </row>
    <row r="147" spans="1:3">
      <c r="A147" s="1" t="s">
        <v>463</v>
      </c>
      <c r="B147" t="s">
        <v>1017</v>
      </c>
      <c r="C147" s="2">
        <v>55600</v>
      </c>
    </row>
    <row r="148" spans="1:3">
      <c r="A148" s="1" t="s">
        <v>467</v>
      </c>
      <c r="B148" t="s">
        <v>1047</v>
      </c>
      <c r="C148" s="2">
        <v>12000</v>
      </c>
    </row>
    <row r="149" spans="1:3">
      <c r="A149" s="1" t="s">
        <v>468</v>
      </c>
      <c r="B149" t="s">
        <v>976</v>
      </c>
      <c r="C149" s="2">
        <v>76800</v>
      </c>
    </row>
    <row r="150" spans="1:3">
      <c r="A150" s="1" t="s">
        <v>479</v>
      </c>
      <c r="B150" t="s">
        <v>978</v>
      </c>
      <c r="C150" s="2">
        <v>21000</v>
      </c>
    </row>
    <row r="151" spans="1:3">
      <c r="A151" s="1" t="s">
        <v>480</v>
      </c>
      <c r="B151" t="s">
        <v>791</v>
      </c>
      <c r="C151" s="2">
        <v>393220</v>
      </c>
    </row>
    <row r="152" spans="1:3">
      <c r="A152" s="1" t="s">
        <v>481</v>
      </c>
      <c r="B152" t="s">
        <v>792</v>
      </c>
      <c r="C152" s="2">
        <v>216400</v>
      </c>
    </row>
    <row r="153" spans="1:3">
      <c r="A153" s="1" t="s">
        <v>482</v>
      </c>
      <c r="B153" t="s">
        <v>793</v>
      </c>
      <c r="C153" s="2">
        <v>219500</v>
      </c>
    </row>
    <row r="154" spans="1:3">
      <c r="A154" s="1" t="s">
        <v>484</v>
      </c>
      <c r="B154" t="s">
        <v>795</v>
      </c>
      <c r="C154" s="2">
        <v>432796</v>
      </c>
    </row>
    <row r="155" spans="1:3">
      <c r="A155" s="1" t="s">
        <v>485</v>
      </c>
      <c r="B155" t="s">
        <v>796</v>
      </c>
      <c r="C155" s="2">
        <v>116500</v>
      </c>
    </row>
    <row r="156" spans="1:3">
      <c r="A156" s="1" t="s">
        <v>486</v>
      </c>
      <c r="B156" t="s">
        <v>797</v>
      </c>
      <c r="C156" s="2">
        <v>1078000</v>
      </c>
    </row>
    <row r="157" spans="1:3">
      <c r="A157" s="1" t="s">
        <v>487</v>
      </c>
      <c r="B157" t="s">
        <v>979</v>
      </c>
      <c r="C157" s="2">
        <v>48500</v>
      </c>
    </row>
    <row r="158" spans="1:3">
      <c r="A158" s="1" t="s">
        <v>489</v>
      </c>
      <c r="B158" t="s">
        <v>980</v>
      </c>
      <c r="C158" s="2">
        <v>45750</v>
      </c>
    </row>
    <row r="159" spans="1:3">
      <c r="A159" s="1" t="s">
        <v>491</v>
      </c>
      <c r="B159" t="s">
        <v>798</v>
      </c>
      <c r="C159" s="2">
        <v>271800</v>
      </c>
    </row>
    <row r="160" spans="1:3">
      <c r="A160" s="1" t="s">
        <v>493</v>
      </c>
      <c r="B160" t="s">
        <v>799</v>
      </c>
      <c r="C160" s="2">
        <v>390600</v>
      </c>
    </row>
    <row r="161" spans="1:3">
      <c r="A161" s="1" t="s">
        <v>494</v>
      </c>
      <c r="B161" t="s">
        <v>800</v>
      </c>
      <c r="C161" s="2">
        <v>105000</v>
      </c>
    </row>
    <row r="162" spans="1:3">
      <c r="A162" s="1" t="s">
        <v>495</v>
      </c>
      <c r="B162" t="s">
        <v>801</v>
      </c>
      <c r="C162" s="2">
        <v>160550</v>
      </c>
    </row>
    <row r="163" spans="1:3">
      <c r="A163" s="1" t="s">
        <v>496</v>
      </c>
      <c r="B163" t="s">
        <v>802</v>
      </c>
      <c r="C163" s="2">
        <v>102150</v>
      </c>
    </row>
    <row r="164" spans="1:3">
      <c r="A164" s="1" t="s">
        <v>501</v>
      </c>
      <c r="B164" t="s">
        <v>804</v>
      </c>
      <c r="C164" s="2">
        <v>142350</v>
      </c>
    </row>
    <row r="165" spans="1:3">
      <c r="A165" s="1" t="s">
        <v>502</v>
      </c>
      <c r="B165" t="s">
        <v>805</v>
      </c>
      <c r="C165" s="2">
        <v>112100</v>
      </c>
    </row>
    <row r="166" spans="1:3">
      <c r="A166" s="1" t="s">
        <v>503</v>
      </c>
      <c r="B166" t="s">
        <v>806</v>
      </c>
      <c r="C166" s="2">
        <v>472600</v>
      </c>
    </row>
    <row r="167" spans="1:3">
      <c r="A167" s="1" t="s">
        <v>507</v>
      </c>
      <c r="B167" t="s">
        <v>807</v>
      </c>
      <c r="C167" s="2">
        <v>361000</v>
      </c>
    </row>
    <row r="168" spans="1:3">
      <c r="A168" s="1" t="s">
        <v>508</v>
      </c>
      <c r="B168" t="s">
        <v>808</v>
      </c>
      <c r="C168" s="2">
        <v>21000</v>
      </c>
    </row>
    <row r="169" spans="1:3">
      <c r="A169" s="1" t="s">
        <v>509</v>
      </c>
      <c r="B169" t="s">
        <v>809</v>
      </c>
      <c r="C169" s="2">
        <v>182500</v>
      </c>
    </row>
    <row r="170" spans="1:3">
      <c r="A170" s="1" t="s">
        <v>510</v>
      </c>
      <c r="B170" t="s">
        <v>810</v>
      </c>
      <c r="C170" s="2">
        <v>40000</v>
      </c>
    </row>
    <row r="171" spans="1:3">
      <c r="A171" s="1" t="s">
        <v>511</v>
      </c>
      <c r="B171" t="s">
        <v>810</v>
      </c>
      <c r="C171" s="2">
        <v>21000</v>
      </c>
    </row>
    <row r="172" spans="1:3">
      <c r="A172" s="1" t="s">
        <v>513</v>
      </c>
      <c r="B172" t="s">
        <v>812</v>
      </c>
      <c r="C172" s="2">
        <v>107000</v>
      </c>
    </row>
    <row r="173" spans="1:3">
      <c r="A173" s="1" t="s">
        <v>514</v>
      </c>
      <c r="B173" t="s">
        <v>813</v>
      </c>
      <c r="C173" s="2">
        <v>19820</v>
      </c>
    </row>
    <row r="174" spans="1:3">
      <c r="A174" s="1" t="s">
        <v>515</v>
      </c>
      <c r="B174" t="s">
        <v>1021</v>
      </c>
      <c r="C174" s="2">
        <v>6800</v>
      </c>
    </row>
    <row r="175" spans="1:3">
      <c r="A175" s="1" t="s">
        <v>516</v>
      </c>
      <c r="B175" t="s">
        <v>814</v>
      </c>
      <c r="C175" s="2">
        <v>40500</v>
      </c>
    </row>
    <row r="176" spans="1:3">
      <c r="A176" s="1" t="s">
        <v>517</v>
      </c>
      <c r="B176" t="s">
        <v>1022</v>
      </c>
      <c r="C176" s="2">
        <v>28800</v>
      </c>
    </row>
    <row r="177" spans="1:3">
      <c r="A177" s="1" t="s">
        <v>518</v>
      </c>
      <c r="B177" t="s">
        <v>815</v>
      </c>
      <c r="C177" s="2">
        <v>37900</v>
      </c>
    </row>
    <row r="178" spans="1:3">
      <c r="A178" s="1" t="s">
        <v>519</v>
      </c>
      <c r="B178" t="s">
        <v>816</v>
      </c>
      <c r="C178" s="2">
        <v>95200</v>
      </c>
    </row>
    <row r="179" spans="1:3">
      <c r="A179" s="1" t="s">
        <v>521</v>
      </c>
      <c r="B179" t="s">
        <v>817</v>
      </c>
      <c r="C179" s="2">
        <v>34500</v>
      </c>
    </row>
    <row r="180" spans="1:3">
      <c r="A180" s="1" t="s">
        <v>526</v>
      </c>
      <c r="B180" t="s">
        <v>1048</v>
      </c>
      <c r="C180" s="2">
        <v>7200</v>
      </c>
    </row>
    <row r="181" spans="1:3">
      <c r="A181" s="1" t="s">
        <v>527</v>
      </c>
      <c r="B181" t="s">
        <v>821</v>
      </c>
      <c r="C181" s="2">
        <v>4100</v>
      </c>
    </row>
    <row r="182" spans="1:3">
      <c r="A182" s="1" t="s">
        <v>531</v>
      </c>
      <c r="B182" t="s">
        <v>1025</v>
      </c>
      <c r="C182" s="2">
        <v>6100</v>
      </c>
    </row>
    <row r="183" spans="1:3">
      <c r="A183" s="1" t="s">
        <v>532</v>
      </c>
      <c r="B183" t="s">
        <v>1026</v>
      </c>
      <c r="C183" s="2">
        <v>5500</v>
      </c>
    </row>
    <row r="184" spans="1:3">
      <c r="A184" s="1" t="s">
        <v>533</v>
      </c>
      <c r="B184" t="s">
        <v>981</v>
      </c>
      <c r="C184" s="2">
        <v>6500</v>
      </c>
    </row>
    <row r="185" spans="1:3">
      <c r="A185" s="1" t="s">
        <v>534</v>
      </c>
      <c r="B185" t="s">
        <v>982</v>
      </c>
      <c r="C185" s="2">
        <v>5200</v>
      </c>
    </row>
    <row r="186" spans="1:3">
      <c r="A186" s="1" t="s">
        <v>539</v>
      </c>
      <c r="B186" t="s">
        <v>822</v>
      </c>
      <c r="C186" s="2">
        <v>40800</v>
      </c>
    </row>
    <row r="187" spans="1:3">
      <c r="A187" s="1" t="s">
        <v>541</v>
      </c>
      <c r="B187" t="s">
        <v>983</v>
      </c>
      <c r="C187" s="2">
        <v>10500</v>
      </c>
    </row>
    <row r="188" spans="1:3">
      <c r="A188" s="1" t="s">
        <v>542</v>
      </c>
      <c r="B188" t="s">
        <v>984</v>
      </c>
      <c r="C188" s="2">
        <v>10400</v>
      </c>
    </row>
    <row r="189" spans="1:3">
      <c r="A189" s="1" t="s">
        <v>543</v>
      </c>
      <c r="B189" t="s">
        <v>824</v>
      </c>
      <c r="C189" s="2">
        <v>4303</v>
      </c>
    </row>
    <row r="190" spans="1:3">
      <c r="A190" s="1" t="s">
        <v>544</v>
      </c>
      <c r="B190" t="s">
        <v>825</v>
      </c>
      <c r="C190" s="2">
        <v>38000</v>
      </c>
    </row>
    <row r="191" spans="1:3">
      <c r="A191" s="1" t="s">
        <v>546</v>
      </c>
      <c r="B191" t="s">
        <v>826</v>
      </c>
      <c r="C191" s="2">
        <v>92680</v>
      </c>
    </row>
    <row r="192" spans="1:3">
      <c r="A192" s="1" t="s">
        <v>548</v>
      </c>
      <c r="B192" t="s">
        <v>827</v>
      </c>
      <c r="C192" s="2">
        <v>23550</v>
      </c>
    </row>
    <row r="193" spans="1:3">
      <c r="A193" s="1" t="s">
        <v>551</v>
      </c>
      <c r="B193" t="s">
        <v>829</v>
      </c>
      <c r="C193" s="2">
        <v>57400</v>
      </c>
    </row>
    <row r="194" spans="1:3">
      <c r="A194" s="1" t="s">
        <v>552</v>
      </c>
      <c r="B194" t="s">
        <v>830</v>
      </c>
      <c r="C194" s="2">
        <v>40000</v>
      </c>
    </row>
    <row r="195" spans="1:3">
      <c r="A195" s="1" t="s">
        <v>553</v>
      </c>
      <c r="B195" t="s">
        <v>831</v>
      </c>
      <c r="C195" s="2">
        <v>314200</v>
      </c>
    </row>
    <row r="196" spans="1:3">
      <c r="A196" s="1" t="s">
        <v>556</v>
      </c>
      <c r="B196" t="s">
        <v>833</v>
      </c>
      <c r="C196" s="2">
        <v>866280</v>
      </c>
    </row>
    <row r="197" spans="1:3">
      <c r="A197" s="1" t="s">
        <v>558</v>
      </c>
      <c r="B197" t="s">
        <v>835</v>
      </c>
      <c r="C197" s="2">
        <v>377200</v>
      </c>
    </row>
    <row r="198" spans="1:3">
      <c r="A198" s="1" t="s">
        <v>559</v>
      </c>
      <c r="B198" t="s">
        <v>836</v>
      </c>
      <c r="C198" s="2">
        <v>140000</v>
      </c>
    </row>
    <row r="199" spans="1:3">
      <c r="A199" s="1" t="s">
        <v>561</v>
      </c>
      <c r="B199" t="s">
        <v>837</v>
      </c>
      <c r="C199" s="2">
        <v>154130</v>
      </c>
    </row>
    <row r="200" spans="1:3">
      <c r="A200" s="1" t="s">
        <v>562</v>
      </c>
      <c r="B200" t="s">
        <v>838</v>
      </c>
      <c r="C200" s="2">
        <v>207700</v>
      </c>
    </row>
    <row r="201" spans="1:3">
      <c r="A201" s="1" t="s">
        <v>563</v>
      </c>
      <c r="B201" t="s">
        <v>839</v>
      </c>
      <c r="C201" s="2">
        <v>102300</v>
      </c>
    </row>
    <row r="202" spans="1:3">
      <c r="A202" s="1" t="s">
        <v>566</v>
      </c>
      <c r="B202" t="s">
        <v>840</v>
      </c>
      <c r="C202" s="2">
        <v>107200</v>
      </c>
    </row>
    <row r="203" spans="1:3">
      <c r="A203" s="1" t="s">
        <v>569</v>
      </c>
      <c r="B203" t="s">
        <v>841</v>
      </c>
      <c r="C203" s="2">
        <v>443520</v>
      </c>
    </row>
    <row r="204" spans="1:3">
      <c r="A204" s="1" t="s">
        <v>570</v>
      </c>
      <c r="B204" t="s">
        <v>842</v>
      </c>
      <c r="C204" s="2">
        <v>117600</v>
      </c>
    </row>
    <row r="205" spans="1:3">
      <c r="A205" s="1" t="s">
        <v>571</v>
      </c>
      <c r="B205" t="s">
        <v>843</v>
      </c>
      <c r="C205" s="2">
        <v>106190</v>
      </c>
    </row>
    <row r="206" spans="1:3">
      <c r="A206" s="1" t="s">
        <v>572</v>
      </c>
      <c r="B206" t="s">
        <v>844</v>
      </c>
      <c r="C206" s="2">
        <v>103900</v>
      </c>
    </row>
    <row r="207" spans="1:3">
      <c r="A207" s="1" t="s">
        <v>573</v>
      </c>
      <c r="B207" t="s">
        <v>845</v>
      </c>
      <c r="C207" s="2">
        <v>34000</v>
      </c>
    </row>
    <row r="208" spans="1:3">
      <c r="A208" s="1" t="s">
        <v>575</v>
      </c>
      <c r="B208" t="s">
        <v>846</v>
      </c>
      <c r="C208" s="2">
        <v>611970</v>
      </c>
    </row>
    <row r="209" spans="1:3">
      <c r="A209" s="1" t="s">
        <v>576</v>
      </c>
      <c r="B209" t="s">
        <v>847</v>
      </c>
      <c r="C209" s="2">
        <v>217600</v>
      </c>
    </row>
    <row r="210" spans="1:3">
      <c r="A210" s="1" t="s">
        <v>578</v>
      </c>
      <c r="B210" t="s">
        <v>849</v>
      </c>
      <c r="C210" s="2">
        <v>157060</v>
      </c>
    </row>
    <row r="211" spans="1:3">
      <c r="A211" s="1" t="s">
        <v>580</v>
      </c>
      <c r="B211" t="s">
        <v>850</v>
      </c>
      <c r="C211" s="2">
        <v>130000</v>
      </c>
    </row>
    <row r="212" spans="1:3">
      <c r="A212" s="1" t="s">
        <v>581</v>
      </c>
      <c r="B212" t="s">
        <v>851</v>
      </c>
      <c r="C212" s="2">
        <v>115000</v>
      </c>
    </row>
    <row r="213" spans="1:3">
      <c r="A213" s="1" t="s">
        <v>582</v>
      </c>
      <c r="B213" t="s">
        <v>852</v>
      </c>
      <c r="C213" s="2">
        <v>112000</v>
      </c>
    </row>
    <row r="214" spans="1:3">
      <c r="A214" s="1" t="s">
        <v>583</v>
      </c>
      <c r="B214" t="s">
        <v>853</v>
      </c>
      <c r="C214" s="2">
        <v>106560</v>
      </c>
    </row>
    <row r="215" spans="1:3">
      <c r="A215" s="1" t="s">
        <v>584</v>
      </c>
      <c r="B215" t="s">
        <v>854</v>
      </c>
      <c r="C215" s="2">
        <v>178500</v>
      </c>
    </row>
    <row r="216" spans="1:3">
      <c r="A216" s="1" t="s">
        <v>585</v>
      </c>
      <c r="B216" t="s">
        <v>855</v>
      </c>
      <c r="C216" s="2">
        <v>108840</v>
      </c>
    </row>
    <row r="217" spans="1:3">
      <c r="A217" s="1" t="s">
        <v>586</v>
      </c>
      <c r="B217" t="s">
        <v>856</v>
      </c>
      <c r="C217" s="2">
        <v>328250</v>
      </c>
    </row>
    <row r="218" spans="1:3">
      <c r="A218" s="1" t="s">
        <v>587</v>
      </c>
      <c r="B218" t="s">
        <v>857</v>
      </c>
      <c r="C218" s="2">
        <v>156500</v>
      </c>
    </row>
    <row r="219" spans="1:3">
      <c r="A219" s="1" t="s">
        <v>588</v>
      </c>
      <c r="B219" t="s">
        <v>858</v>
      </c>
      <c r="C219" s="2">
        <v>199300</v>
      </c>
    </row>
    <row r="220" spans="1:3">
      <c r="A220" s="1" t="s">
        <v>589</v>
      </c>
      <c r="B220" t="s">
        <v>859</v>
      </c>
      <c r="C220" s="2">
        <v>588400</v>
      </c>
    </row>
    <row r="221" spans="1:3">
      <c r="A221" s="1" t="s">
        <v>590</v>
      </c>
      <c r="B221" t="s">
        <v>860</v>
      </c>
      <c r="C221" s="2">
        <v>21500</v>
      </c>
    </row>
    <row r="222" spans="1:3">
      <c r="A222" s="1" t="s">
        <v>591</v>
      </c>
      <c r="B222" t="s">
        <v>861</v>
      </c>
      <c r="C222" s="2">
        <v>116150</v>
      </c>
    </row>
    <row r="223" spans="1:3">
      <c r="A223" s="1" t="s">
        <v>593</v>
      </c>
      <c r="B223" t="s">
        <v>863</v>
      </c>
      <c r="C223" s="2">
        <v>31700</v>
      </c>
    </row>
    <row r="224" spans="1:3">
      <c r="A224" s="1" t="s">
        <v>602</v>
      </c>
      <c r="B224" t="s">
        <v>864</v>
      </c>
      <c r="C224" s="2">
        <v>29710</v>
      </c>
    </row>
    <row r="225" spans="1:3">
      <c r="A225" s="1" t="s">
        <v>604</v>
      </c>
      <c r="B225" t="s">
        <v>865</v>
      </c>
      <c r="C225" s="2">
        <v>21900</v>
      </c>
    </row>
    <row r="226" spans="1:3">
      <c r="A226" s="1" t="s">
        <v>605</v>
      </c>
      <c r="B226" t="s">
        <v>987</v>
      </c>
      <c r="C226" s="2">
        <v>1000</v>
      </c>
    </row>
    <row r="227" spans="1:3">
      <c r="A227" s="1" t="s">
        <v>607</v>
      </c>
      <c r="B227" t="s">
        <v>866</v>
      </c>
      <c r="C227" s="2">
        <v>21410</v>
      </c>
    </row>
    <row r="228" spans="1:3">
      <c r="A228" s="1" t="s">
        <v>608</v>
      </c>
      <c r="B228" t="s">
        <v>867</v>
      </c>
      <c r="C228" s="2">
        <v>21470</v>
      </c>
    </row>
    <row r="229" spans="1:3">
      <c r="A229" s="1" t="s">
        <v>609</v>
      </c>
      <c r="B229" t="s">
        <v>868</v>
      </c>
      <c r="C229" s="2">
        <v>14970</v>
      </c>
    </row>
    <row r="230" spans="1:3">
      <c r="A230" s="1" t="s">
        <v>610</v>
      </c>
      <c r="B230" t="s">
        <v>869</v>
      </c>
      <c r="C230" s="2">
        <v>14970</v>
      </c>
    </row>
    <row r="231" spans="1:3">
      <c r="A231" s="1" t="s">
        <v>611</v>
      </c>
      <c r="B231" t="s">
        <v>870</v>
      </c>
      <c r="C231" s="2">
        <v>18950</v>
      </c>
    </row>
    <row r="232" spans="1:3">
      <c r="A232" s="1" t="s">
        <v>612</v>
      </c>
      <c r="B232" t="s">
        <v>871</v>
      </c>
      <c r="C232" s="2">
        <v>19000</v>
      </c>
    </row>
    <row r="233" spans="1:3">
      <c r="A233" s="1" t="s">
        <v>613</v>
      </c>
      <c r="B233" t="s">
        <v>872</v>
      </c>
      <c r="C233" s="2">
        <v>14900</v>
      </c>
    </row>
    <row r="234" spans="1:3">
      <c r="A234" s="1" t="s">
        <v>614</v>
      </c>
      <c r="B234" t="s">
        <v>873</v>
      </c>
      <c r="C234" s="2">
        <v>15000</v>
      </c>
    </row>
    <row r="235" spans="1:3">
      <c r="A235" s="1" t="s">
        <v>615</v>
      </c>
      <c r="B235" t="s">
        <v>874</v>
      </c>
      <c r="C235" s="2">
        <v>13100</v>
      </c>
    </row>
    <row r="236" spans="1:3">
      <c r="A236" s="1" t="s">
        <v>616</v>
      </c>
      <c r="B236" t="s">
        <v>874</v>
      </c>
      <c r="C236" s="2">
        <v>13200</v>
      </c>
    </row>
    <row r="237" spans="1:3">
      <c r="A237" s="1" t="s">
        <v>617</v>
      </c>
      <c r="B237" t="s">
        <v>875</v>
      </c>
      <c r="C237" s="2">
        <v>104050</v>
      </c>
    </row>
    <row r="238" spans="1:3">
      <c r="A238" s="1" t="s">
        <v>619</v>
      </c>
      <c r="B238" t="s">
        <v>1096</v>
      </c>
      <c r="C238" s="2">
        <v>6000</v>
      </c>
    </row>
    <row r="239" spans="1:3">
      <c r="A239" s="1" t="s">
        <v>620</v>
      </c>
      <c r="B239" t="s">
        <v>1087</v>
      </c>
      <c r="C239" s="2">
        <v>11400</v>
      </c>
    </row>
    <row r="240" spans="1:3">
      <c r="A240" s="1" t="s">
        <v>621</v>
      </c>
      <c r="B240" t="s">
        <v>877</v>
      </c>
      <c r="C240" s="2">
        <v>604300</v>
      </c>
    </row>
    <row r="241" spans="1:3">
      <c r="A241" s="1" t="s">
        <v>624</v>
      </c>
      <c r="B241" t="s">
        <v>989</v>
      </c>
      <c r="C241" s="2">
        <v>6500</v>
      </c>
    </row>
    <row r="242" spans="1:3">
      <c r="A242" s="1" t="s">
        <v>625</v>
      </c>
      <c r="B242" t="s">
        <v>880</v>
      </c>
      <c r="C242" s="2">
        <v>28000</v>
      </c>
    </row>
    <row r="243" spans="1:3">
      <c r="A243" s="1" t="s">
        <v>627</v>
      </c>
      <c r="B243" t="s">
        <v>881</v>
      </c>
      <c r="C243" s="2">
        <v>97000</v>
      </c>
    </row>
    <row r="244" spans="1:3">
      <c r="A244" s="1" t="s">
        <v>628</v>
      </c>
      <c r="B244" t="s">
        <v>882</v>
      </c>
      <c r="C244" s="2">
        <v>595600</v>
      </c>
    </row>
    <row r="245" spans="1:3">
      <c r="A245" s="1" t="s">
        <v>629</v>
      </c>
      <c r="B245" t="s">
        <v>883</v>
      </c>
      <c r="C245" s="2">
        <v>128300</v>
      </c>
    </row>
    <row r="246" spans="1:3">
      <c r="A246" s="1" t="s">
        <v>630</v>
      </c>
      <c r="B246" t="s">
        <v>884</v>
      </c>
      <c r="C246" s="2">
        <v>153600</v>
      </c>
    </row>
    <row r="247" spans="1:3">
      <c r="A247" s="1" t="s">
        <v>631</v>
      </c>
      <c r="B247" t="s">
        <v>1062</v>
      </c>
      <c r="C247" s="2">
        <v>19300</v>
      </c>
    </row>
    <row r="248" spans="1:3">
      <c r="A248" s="1" t="s">
        <v>632</v>
      </c>
      <c r="B248" t="s">
        <v>885</v>
      </c>
      <c r="C248" s="2">
        <v>12000</v>
      </c>
    </row>
    <row r="249" spans="1:3">
      <c r="A249" s="1" t="s">
        <v>633</v>
      </c>
      <c r="B249" t="s">
        <v>886</v>
      </c>
      <c r="C249" s="2">
        <v>456650</v>
      </c>
    </row>
    <row r="250" spans="1:3">
      <c r="A250" s="1" t="s">
        <v>634</v>
      </c>
      <c r="B250" t="s">
        <v>1049</v>
      </c>
      <c r="C250" s="2">
        <v>5000</v>
      </c>
    </row>
    <row r="251" spans="1:3">
      <c r="A251" s="1" t="s">
        <v>635</v>
      </c>
      <c r="B251" t="s">
        <v>887</v>
      </c>
      <c r="C251" s="2">
        <v>124300</v>
      </c>
    </row>
    <row r="252" spans="1:3">
      <c r="A252" s="1" t="s">
        <v>636</v>
      </c>
      <c r="B252" t="s">
        <v>888</v>
      </c>
      <c r="C252" s="2">
        <v>488800</v>
      </c>
    </row>
    <row r="253" spans="1:3">
      <c r="A253" s="1" t="s">
        <v>637</v>
      </c>
      <c r="B253" t="s">
        <v>889</v>
      </c>
      <c r="C253" s="2">
        <v>18450</v>
      </c>
    </row>
    <row r="254" spans="1:3">
      <c r="A254" s="1" t="s">
        <v>638</v>
      </c>
      <c r="B254" t="s">
        <v>1033</v>
      </c>
      <c r="C254" s="2">
        <v>4150</v>
      </c>
    </row>
    <row r="255" spans="1:3">
      <c r="A255" s="1" t="s">
        <v>640</v>
      </c>
      <c r="B255" t="s">
        <v>891</v>
      </c>
      <c r="C255" s="2">
        <v>537000</v>
      </c>
    </row>
    <row r="256" spans="1:3">
      <c r="A256" s="1" t="s">
        <v>642</v>
      </c>
      <c r="B256" t="s">
        <v>893</v>
      </c>
      <c r="C256" s="2">
        <v>10000</v>
      </c>
    </row>
    <row r="257" spans="1:3">
      <c r="A257" s="1" t="s">
        <v>643</v>
      </c>
      <c r="B257" t="s">
        <v>894</v>
      </c>
      <c r="C257" s="2">
        <v>32000</v>
      </c>
    </row>
    <row r="258" spans="1:3">
      <c r="A258" s="1" t="s">
        <v>644</v>
      </c>
      <c r="B258" t="s">
        <v>990</v>
      </c>
      <c r="C258" s="2">
        <v>18000</v>
      </c>
    </row>
    <row r="259" spans="1:3">
      <c r="A259" s="1" t="s">
        <v>645</v>
      </c>
      <c r="B259" t="s">
        <v>895</v>
      </c>
      <c r="C259" s="2">
        <v>25250</v>
      </c>
    </row>
    <row r="260" spans="1:3">
      <c r="A260" s="1" t="s">
        <v>647</v>
      </c>
      <c r="B260" t="s">
        <v>896</v>
      </c>
      <c r="C260" s="2">
        <v>1850</v>
      </c>
    </row>
    <row r="261" spans="1:3">
      <c r="A261" s="1" t="s">
        <v>649</v>
      </c>
      <c r="B261" t="s">
        <v>897</v>
      </c>
      <c r="C261" s="2">
        <v>83000</v>
      </c>
    </row>
    <row r="262" spans="1:3">
      <c r="A262" s="1" t="s">
        <v>652</v>
      </c>
      <c r="B262" t="s">
        <v>900</v>
      </c>
      <c r="C262" s="2">
        <v>5600</v>
      </c>
    </row>
    <row r="263" spans="1:3">
      <c r="A263" s="1" t="s">
        <v>653</v>
      </c>
      <c r="B263" t="s">
        <v>901</v>
      </c>
      <c r="C263" s="2">
        <v>200800</v>
      </c>
    </row>
    <row r="264" spans="1:3">
      <c r="A264" s="1" t="s">
        <v>654</v>
      </c>
      <c r="B264" t="s">
        <v>992</v>
      </c>
      <c r="C264" s="2">
        <v>15598</v>
      </c>
    </row>
    <row r="265" spans="1:3">
      <c r="A265" s="1" t="s">
        <v>655</v>
      </c>
      <c r="B265" t="s">
        <v>902</v>
      </c>
      <c r="C265" s="2">
        <v>35750</v>
      </c>
    </row>
    <row r="266" spans="1:3">
      <c r="A266" s="1" t="s">
        <v>656</v>
      </c>
      <c r="B266" t="s">
        <v>903</v>
      </c>
      <c r="C266" s="2">
        <v>220800</v>
      </c>
    </row>
    <row r="267" spans="1:3">
      <c r="A267" s="1" t="s">
        <v>657</v>
      </c>
      <c r="B267" t="s">
        <v>904</v>
      </c>
      <c r="C267" s="2">
        <v>7850</v>
      </c>
    </row>
    <row r="268" spans="1:3">
      <c r="A268" s="1" t="s">
        <v>658</v>
      </c>
      <c r="B268" t="s">
        <v>905</v>
      </c>
      <c r="C268" s="2">
        <v>17700</v>
      </c>
    </row>
    <row r="269" spans="1:3">
      <c r="A269" s="1" t="s">
        <v>659</v>
      </c>
      <c r="B269" t="s">
        <v>906</v>
      </c>
      <c r="C269" s="2">
        <v>26000</v>
      </c>
    </row>
    <row r="270" spans="1:3">
      <c r="A270" s="1" t="s">
        <v>660</v>
      </c>
      <c r="B270" t="s">
        <v>993</v>
      </c>
      <c r="C270" s="2">
        <v>20040</v>
      </c>
    </row>
    <row r="271" spans="1:3">
      <c r="A271" s="1" t="s">
        <v>662</v>
      </c>
      <c r="B271" t="s">
        <v>907</v>
      </c>
      <c r="C271" s="2">
        <v>34200</v>
      </c>
    </row>
    <row r="272" spans="1:3">
      <c r="A272" s="1" t="s">
        <v>908</v>
      </c>
      <c r="B272" t="s">
        <v>909</v>
      </c>
      <c r="C272" s="2">
        <v>31850</v>
      </c>
    </row>
    <row r="273" spans="1:3">
      <c r="A273" s="1" t="s">
        <v>665</v>
      </c>
      <c r="B273" t="s">
        <v>996</v>
      </c>
      <c r="C273" s="2">
        <v>12500</v>
      </c>
    </row>
    <row r="274" spans="1:3">
      <c r="A274" s="1" t="s">
        <v>666</v>
      </c>
      <c r="B274" t="s">
        <v>910</v>
      </c>
      <c r="C274" s="2">
        <v>346320</v>
      </c>
    </row>
    <row r="275" spans="1:3">
      <c r="A275" s="1" t="s">
        <v>667</v>
      </c>
      <c r="B275" t="s">
        <v>911</v>
      </c>
      <c r="C275" s="2">
        <v>5000</v>
      </c>
    </row>
    <row r="276" spans="1:3">
      <c r="A276" s="1" t="s">
        <v>914</v>
      </c>
      <c r="B276" t="s">
        <v>915</v>
      </c>
      <c r="C276" s="2">
        <v>1200</v>
      </c>
    </row>
    <row r="277" spans="1:3">
      <c r="A277" s="1" t="s">
        <v>916</v>
      </c>
      <c r="B277" t="s">
        <v>917</v>
      </c>
      <c r="C277" s="2">
        <v>3200</v>
      </c>
    </row>
    <row r="278" spans="1:3">
      <c r="A278" s="1" t="s">
        <v>997</v>
      </c>
      <c r="B278" t="s">
        <v>998</v>
      </c>
      <c r="C278" s="2">
        <v>4000</v>
      </c>
    </row>
    <row r="279" spans="1:3">
      <c r="A279" s="1" t="s">
        <v>918</v>
      </c>
      <c r="B279" t="s">
        <v>919</v>
      </c>
      <c r="C279" s="2">
        <v>51500</v>
      </c>
    </row>
    <row r="280" spans="1:3">
      <c r="A280" s="1" t="s">
        <v>1034</v>
      </c>
      <c r="B280" t="s">
        <v>1035</v>
      </c>
      <c r="C280" s="2">
        <v>12000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A220-E2AA-4FED-A80F-530EAE5CE318}">
  <dimension ref="A1:C232"/>
  <sheetViews>
    <sheetView topLeftCell="A206" workbookViewId="0">
      <selection activeCell="A282" sqref="A282:B367"/>
    </sheetView>
  </sheetViews>
  <sheetFormatPr defaultRowHeight="15"/>
  <cols>
    <col min="1" max="1" width="14.85546875" customWidth="1"/>
    <col min="2" max="2" width="52.7109375" customWidth="1"/>
    <col min="3" max="3" width="18.710937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28</v>
      </c>
      <c r="B2" t="s">
        <v>672</v>
      </c>
      <c r="C2" s="2">
        <v>14000</v>
      </c>
    </row>
    <row r="3" spans="1:3">
      <c r="A3" s="1" t="s">
        <v>30</v>
      </c>
      <c r="B3" t="s">
        <v>673</v>
      </c>
      <c r="C3" s="2">
        <v>110200</v>
      </c>
    </row>
    <row r="4" spans="1:3">
      <c r="A4" s="1" t="s">
        <v>32</v>
      </c>
      <c r="B4" t="s">
        <v>1097</v>
      </c>
      <c r="C4" s="2">
        <v>14500</v>
      </c>
    </row>
    <row r="5" spans="1:3">
      <c r="A5" s="1" t="s">
        <v>36</v>
      </c>
      <c r="B5" t="s">
        <v>674</v>
      </c>
      <c r="C5" s="2">
        <v>208500</v>
      </c>
    </row>
    <row r="6" spans="1:3">
      <c r="A6" s="1" t="s">
        <v>40</v>
      </c>
      <c r="B6" t="s">
        <v>676</v>
      </c>
      <c r="C6" s="2">
        <v>108000</v>
      </c>
    </row>
    <row r="7" spans="1:3">
      <c r="A7" s="1" t="s">
        <v>42</v>
      </c>
      <c r="B7" t="s">
        <v>677</v>
      </c>
      <c r="C7" s="2">
        <v>50000</v>
      </c>
    </row>
    <row r="8" spans="1:3">
      <c r="A8" s="1" t="s">
        <v>44</v>
      </c>
      <c r="B8" t="s">
        <v>678</v>
      </c>
      <c r="C8" s="2">
        <v>33100</v>
      </c>
    </row>
    <row r="9" spans="1:3">
      <c r="A9" s="1" t="s">
        <v>46</v>
      </c>
      <c r="B9" t="s">
        <v>1065</v>
      </c>
      <c r="C9" s="2">
        <v>1000</v>
      </c>
    </row>
    <row r="10" spans="1:3">
      <c r="A10" s="1" t="s">
        <v>55</v>
      </c>
      <c r="B10" t="s">
        <v>1038</v>
      </c>
      <c r="C10" s="2">
        <v>1000</v>
      </c>
    </row>
    <row r="11" spans="1:3">
      <c r="A11" s="1" t="s">
        <v>61</v>
      </c>
      <c r="B11" t="s">
        <v>1039</v>
      </c>
      <c r="C11" s="2">
        <v>2000</v>
      </c>
    </row>
    <row r="12" spans="1:3">
      <c r="A12" s="1" t="s">
        <v>73</v>
      </c>
      <c r="B12" t="s">
        <v>679</v>
      </c>
      <c r="C12" s="2">
        <v>83500</v>
      </c>
    </row>
    <row r="13" spans="1:3">
      <c r="A13" s="1" t="s">
        <v>76</v>
      </c>
      <c r="B13" t="s">
        <v>680</v>
      </c>
      <c r="C13" s="2">
        <v>224700</v>
      </c>
    </row>
    <row r="14" spans="1:3">
      <c r="A14" s="1" t="s">
        <v>83</v>
      </c>
      <c r="B14" t="s">
        <v>1043</v>
      </c>
      <c r="C14" s="2">
        <v>4000</v>
      </c>
    </row>
    <row r="15" spans="1:3">
      <c r="A15" s="1" t="s">
        <v>87</v>
      </c>
      <c r="B15" t="s">
        <v>922</v>
      </c>
      <c r="C15" s="2">
        <v>5000</v>
      </c>
    </row>
    <row r="16" spans="1:3">
      <c r="A16" s="1" t="s">
        <v>90</v>
      </c>
      <c r="B16" t="s">
        <v>683</v>
      </c>
      <c r="C16" s="2">
        <v>12050</v>
      </c>
    </row>
    <row r="17" spans="1:3">
      <c r="A17" s="1" t="s">
        <v>91</v>
      </c>
      <c r="B17" t="s">
        <v>1000</v>
      </c>
      <c r="C17" s="2">
        <v>5000</v>
      </c>
    </row>
    <row r="18" spans="1:3">
      <c r="A18" s="1" t="s">
        <v>93</v>
      </c>
      <c r="B18" t="s">
        <v>685</v>
      </c>
      <c r="C18" s="2">
        <v>21400</v>
      </c>
    </row>
    <row r="19" spans="1:3">
      <c r="A19" s="1" t="s">
        <v>94</v>
      </c>
      <c r="B19" t="s">
        <v>1098</v>
      </c>
      <c r="C19" s="2">
        <v>2841</v>
      </c>
    </row>
    <row r="20" spans="1:3">
      <c r="A20" s="1" t="s">
        <v>96</v>
      </c>
      <c r="B20" t="s">
        <v>687</v>
      </c>
      <c r="C20" s="2">
        <v>5000</v>
      </c>
    </row>
    <row r="21" spans="1:3">
      <c r="A21" s="1" t="s">
        <v>98</v>
      </c>
      <c r="B21" t="s">
        <v>925</v>
      </c>
      <c r="C21" s="2">
        <v>9500</v>
      </c>
    </row>
    <row r="22" spans="1:3">
      <c r="A22" s="1" t="s">
        <v>106</v>
      </c>
      <c r="B22" t="s">
        <v>929</v>
      </c>
      <c r="C22" s="2">
        <v>2200</v>
      </c>
    </row>
    <row r="23" spans="1:3">
      <c r="A23" s="1" t="s">
        <v>111</v>
      </c>
      <c r="B23" t="s">
        <v>1001</v>
      </c>
      <c r="C23" s="2">
        <v>8500</v>
      </c>
    </row>
    <row r="24" spans="1:3">
      <c r="A24" s="1" t="s">
        <v>113</v>
      </c>
      <c r="B24" t="s">
        <v>1002</v>
      </c>
      <c r="C24" s="2">
        <v>6100</v>
      </c>
    </row>
    <row r="25" spans="1:3">
      <c r="A25" s="1" t="s">
        <v>115</v>
      </c>
      <c r="B25" t="s">
        <v>690</v>
      </c>
      <c r="C25" s="2">
        <v>10200</v>
      </c>
    </row>
    <row r="26" spans="1:3">
      <c r="A26" s="1" t="s">
        <v>163</v>
      </c>
      <c r="B26" t="s">
        <v>698</v>
      </c>
      <c r="C26" s="2">
        <v>12850</v>
      </c>
    </row>
    <row r="27" spans="1:3">
      <c r="A27" s="1" t="s">
        <v>167</v>
      </c>
      <c r="B27" t="s">
        <v>940</v>
      </c>
      <c r="C27" s="2">
        <v>112000</v>
      </c>
    </row>
    <row r="28" spans="1:3">
      <c r="A28" s="1" t="s">
        <v>171</v>
      </c>
      <c r="B28" t="s">
        <v>699</v>
      </c>
      <c r="C28" s="2">
        <v>112000</v>
      </c>
    </row>
    <row r="29" spans="1:3">
      <c r="A29" s="1" t="s">
        <v>178</v>
      </c>
      <c r="B29" t="s">
        <v>702</v>
      </c>
      <c r="C29" s="2">
        <v>218266</v>
      </c>
    </row>
    <row r="30" spans="1:3">
      <c r="A30" s="1" t="s">
        <v>180</v>
      </c>
      <c r="B30" t="s">
        <v>703</v>
      </c>
      <c r="C30" s="2">
        <v>26100</v>
      </c>
    </row>
    <row r="31" spans="1:3">
      <c r="A31" s="1" t="s">
        <v>181</v>
      </c>
      <c r="B31" t="s">
        <v>704</v>
      </c>
      <c r="C31" s="2">
        <v>694000</v>
      </c>
    </row>
    <row r="32" spans="1:3">
      <c r="A32" s="1" t="s">
        <v>182</v>
      </c>
      <c r="B32" t="s">
        <v>705</v>
      </c>
      <c r="C32" s="2">
        <v>96500</v>
      </c>
    </row>
    <row r="33" spans="1:3">
      <c r="A33" s="1" t="s">
        <v>187</v>
      </c>
      <c r="B33" t="s">
        <v>708</v>
      </c>
      <c r="C33" s="2">
        <v>32000</v>
      </c>
    </row>
    <row r="34" spans="1:3">
      <c r="A34" s="1" t="s">
        <v>190</v>
      </c>
      <c r="B34" t="s">
        <v>710</v>
      </c>
      <c r="C34" s="2">
        <v>331500</v>
      </c>
    </row>
    <row r="35" spans="1:3">
      <c r="A35" s="1" t="s">
        <v>191</v>
      </c>
      <c r="B35" t="s">
        <v>945</v>
      </c>
      <c r="C35" s="2">
        <v>182850</v>
      </c>
    </row>
    <row r="36" spans="1:3">
      <c r="A36" s="1" t="s">
        <v>199</v>
      </c>
      <c r="B36" t="s">
        <v>713</v>
      </c>
      <c r="C36" s="2">
        <v>257500</v>
      </c>
    </row>
    <row r="37" spans="1:3">
      <c r="A37" s="1" t="s">
        <v>201</v>
      </c>
      <c r="B37" t="s">
        <v>948</v>
      </c>
      <c r="C37" s="2">
        <v>151100</v>
      </c>
    </row>
    <row r="38" spans="1:3">
      <c r="A38" s="1" t="s">
        <v>204</v>
      </c>
      <c r="B38" t="s">
        <v>1099</v>
      </c>
      <c r="C38">
        <v>500</v>
      </c>
    </row>
    <row r="39" spans="1:3">
      <c r="A39" s="1" t="s">
        <v>212</v>
      </c>
      <c r="B39" t="s">
        <v>719</v>
      </c>
      <c r="C39" s="2">
        <v>204820</v>
      </c>
    </row>
    <row r="40" spans="1:3">
      <c r="A40" s="1" t="s">
        <v>217</v>
      </c>
      <c r="B40" t="s">
        <v>722</v>
      </c>
      <c r="C40" s="2">
        <v>33280</v>
      </c>
    </row>
    <row r="41" spans="1:3">
      <c r="A41" s="1" t="s">
        <v>218</v>
      </c>
      <c r="B41" t="s">
        <v>723</v>
      </c>
      <c r="C41" s="2">
        <v>20290</v>
      </c>
    </row>
    <row r="42" spans="1:3">
      <c r="A42" s="1" t="s">
        <v>219</v>
      </c>
      <c r="B42" t="s">
        <v>724</v>
      </c>
      <c r="C42" s="2">
        <v>387200</v>
      </c>
    </row>
    <row r="43" spans="1:3">
      <c r="A43" s="1" t="s">
        <v>222</v>
      </c>
      <c r="B43" t="s">
        <v>725</v>
      </c>
      <c r="C43" s="2">
        <v>43950</v>
      </c>
    </row>
    <row r="44" spans="1:3">
      <c r="A44" s="1" t="s">
        <v>224</v>
      </c>
      <c r="B44" t="s">
        <v>1070</v>
      </c>
      <c r="C44" s="2">
        <v>71800</v>
      </c>
    </row>
    <row r="45" spans="1:3">
      <c r="A45" s="1" t="s">
        <v>225</v>
      </c>
      <c r="B45" t="s">
        <v>1100</v>
      </c>
      <c r="C45">
        <v>600</v>
      </c>
    </row>
    <row r="46" spans="1:3">
      <c r="A46" s="1" t="s">
        <v>227</v>
      </c>
      <c r="B46" t="s">
        <v>727</v>
      </c>
      <c r="C46" s="2">
        <v>113500</v>
      </c>
    </row>
    <row r="47" spans="1:3">
      <c r="A47" s="1" t="s">
        <v>234</v>
      </c>
      <c r="B47" t="s">
        <v>731</v>
      </c>
      <c r="C47" s="2">
        <v>13200</v>
      </c>
    </row>
    <row r="48" spans="1:3">
      <c r="A48" s="1" t="s">
        <v>235</v>
      </c>
      <c r="B48" t="s">
        <v>732</v>
      </c>
      <c r="C48" s="2">
        <v>193500</v>
      </c>
    </row>
    <row r="49" spans="1:3">
      <c r="A49" s="1" t="s">
        <v>239</v>
      </c>
      <c r="B49" t="s">
        <v>735</v>
      </c>
      <c r="C49" s="2">
        <v>12400</v>
      </c>
    </row>
    <row r="50" spans="1:3">
      <c r="A50" s="1" t="s">
        <v>240</v>
      </c>
      <c r="B50" t="s">
        <v>736</v>
      </c>
      <c r="C50" s="2">
        <v>10700</v>
      </c>
    </row>
    <row r="51" spans="1:3">
      <c r="A51" s="1" t="s">
        <v>241</v>
      </c>
      <c r="B51" t="s">
        <v>737</v>
      </c>
      <c r="C51" s="2">
        <v>231500</v>
      </c>
    </row>
    <row r="52" spans="1:3">
      <c r="A52" s="1" t="s">
        <v>245</v>
      </c>
      <c r="B52" t="s">
        <v>952</v>
      </c>
      <c r="C52" s="2">
        <v>10260</v>
      </c>
    </row>
    <row r="53" spans="1:3">
      <c r="A53" s="1" t="s">
        <v>249</v>
      </c>
      <c r="B53" t="s">
        <v>741</v>
      </c>
      <c r="C53" s="2">
        <v>7800</v>
      </c>
    </row>
    <row r="54" spans="1:3">
      <c r="A54" s="1" t="s">
        <v>250</v>
      </c>
      <c r="B54" t="s">
        <v>742</v>
      </c>
      <c r="C54" s="2">
        <v>2000</v>
      </c>
    </row>
    <row r="55" spans="1:3">
      <c r="A55" s="1" t="s">
        <v>251</v>
      </c>
      <c r="B55" t="s">
        <v>743</v>
      </c>
      <c r="C55" s="2">
        <v>6500</v>
      </c>
    </row>
    <row r="56" spans="1:3">
      <c r="A56" s="1" t="s">
        <v>262</v>
      </c>
      <c r="B56" t="s">
        <v>953</v>
      </c>
      <c r="C56" s="2">
        <v>11850</v>
      </c>
    </row>
    <row r="57" spans="1:3">
      <c r="A57" s="1" t="s">
        <v>271</v>
      </c>
      <c r="B57" t="s">
        <v>1101</v>
      </c>
      <c r="C57" s="2">
        <v>1200</v>
      </c>
    </row>
    <row r="58" spans="1:3">
      <c r="A58" s="1" t="s">
        <v>273</v>
      </c>
      <c r="B58" t="s">
        <v>748</v>
      </c>
      <c r="C58" s="2">
        <v>578235</v>
      </c>
    </row>
    <row r="59" spans="1:3">
      <c r="A59" s="1" t="s">
        <v>275</v>
      </c>
      <c r="B59" t="s">
        <v>1102</v>
      </c>
      <c r="C59">
        <v>800</v>
      </c>
    </row>
    <row r="60" spans="1:3">
      <c r="A60" s="1" t="s">
        <v>279</v>
      </c>
      <c r="B60" t="s">
        <v>1103</v>
      </c>
      <c r="C60" s="2">
        <v>1000</v>
      </c>
    </row>
    <row r="61" spans="1:3">
      <c r="A61" s="1" t="s">
        <v>283</v>
      </c>
      <c r="B61" t="s">
        <v>1104</v>
      </c>
      <c r="C61" s="2">
        <v>1150</v>
      </c>
    </row>
    <row r="62" spans="1:3">
      <c r="A62" s="1" t="s">
        <v>289</v>
      </c>
      <c r="B62" t="s">
        <v>1105</v>
      </c>
      <c r="C62" s="2">
        <v>1000</v>
      </c>
    </row>
    <row r="63" spans="1:3">
      <c r="A63" s="1" t="s">
        <v>290</v>
      </c>
      <c r="B63" t="s">
        <v>750</v>
      </c>
      <c r="C63" s="2">
        <v>7000</v>
      </c>
    </row>
    <row r="64" spans="1:3">
      <c r="A64" s="1" t="s">
        <v>295</v>
      </c>
      <c r="B64" t="s">
        <v>1106</v>
      </c>
      <c r="C64" s="2">
        <v>1400</v>
      </c>
    </row>
    <row r="65" spans="1:3">
      <c r="A65" s="1" t="s">
        <v>298</v>
      </c>
      <c r="B65" t="s">
        <v>752</v>
      </c>
      <c r="C65" s="2">
        <v>13600</v>
      </c>
    </row>
    <row r="66" spans="1:3">
      <c r="A66" s="1" t="s">
        <v>305</v>
      </c>
      <c r="B66" t="s">
        <v>1107</v>
      </c>
      <c r="C66">
        <v>500</v>
      </c>
    </row>
    <row r="67" spans="1:3">
      <c r="A67" s="1" t="s">
        <v>307</v>
      </c>
      <c r="B67" t="s">
        <v>753</v>
      </c>
      <c r="C67" s="2">
        <v>62700</v>
      </c>
    </row>
    <row r="68" spans="1:3">
      <c r="A68" s="1" t="s">
        <v>308</v>
      </c>
      <c r="B68" t="s">
        <v>754</v>
      </c>
      <c r="C68" s="2">
        <v>11500</v>
      </c>
    </row>
    <row r="69" spans="1:3">
      <c r="A69" s="1" t="s">
        <v>309</v>
      </c>
      <c r="B69" t="s">
        <v>755</v>
      </c>
      <c r="C69" s="2">
        <v>45200</v>
      </c>
    </row>
    <row r="70" spans="1:3">
      <c r="A70" s="1" t="s">
        <v>310</v>
      </c>
      <c r="B70" t="s">
        <v>1108</v>
      </c>
      <c r="C70" s="2">
        <v>1300</v>
      </c>
    </row>
    <row r="71" spans="1:3">
      <c r="A71" s="1" t="s">
        <v>311</v>
      </c>
      <c r="B71" t="s">
        <v>756</v>
      </c>
      <c r="C71" s="2">
        <v>20000</v>
      </c>
    </row>
    <row r="72" spans="1:3">
      <c r="A72" s="1" t="s">
        <v>312</v>
      </c>
      <c r="B72" t="s">
        <v>1109</v>
      </c>
      <c r="C72">
        <v>500</v>
      </c>
    </row>
    <row r="73" spans="1:3">
      <c r="A73" s="1" t="s">
        <v>313</v>
      </c>
      <c r="B73" t="s">
        <v>1110</v>
      </c>
      <c r="C73">
        <v>500</v>
      </c>
    </row>
    <row r="74" spans="1:3">
      <c r="A74" s="1" t="s">
        <v>314</v>
      </c>
      <c r="B74" t="s">
        <v>1111</v>
      </c>
      <c r="C74" s="2">
        <v>1500</v>
      </c>
    </row>
    <row r="75" spans="1:3">
      <c r="A75" s="1" t="s">
        <v>315</v>
      </c>
      <c r="B75" t="s">
        <v>1112</v>
      </c>
      <c r="C75">
        <v>500</v>
      </c>
    </row>
    <row r="76" spans="1:3">
      <c r="A76" s="1" t="s">
        <v>316</v>
      </c>
      <c r="B76" t="s">
        <v>1113</v>
      </c>
      <c r="C76" s="2">
        <v>1500</v>
      </c>
    </row>
    <row r="77" spans="1:3">
      <c r="A77" s="1" t="s">
        <v>317</v>
      </c>
      <c r="B77" t="s">
        <v>1114</v>
      </c>
      <c r="C77" s="2">
        <v>1200</v>
      </c>
    </row>
    <row r="78" spans="1:3">
      <c r="A78" s="1" t="s">
        <v>318</v>
      </c>
      <c r="B78" t="s">
        <v>1115</v>
      </c>
      <c r="C78">
        <v>500</v>
      </c>
    </row>
    <row r="79" spans="1:3">
      <c r="A79" s="1" t="s">
        <v>319</v>
      </c>
      <c r="B79" t="s">
        <v>757</v>
      </c>
      <c r="C79" s="2">
        <v>46000</v>
      </c>
    </row>
    <row r="80" spans="1:3">
      <c r="A80" s="1" t="s">
        <v>323</v>
      </c>
      <c r="B80" t="s">
        <v>1116</v>
      </c>
      <c r="C80" s="2">
        <v>1200</v>
      </c>
    </row>
    <row r="81" spans="1:3">
      <c r="A81" s="1" t="s">
        <v>324</v>
      </c>
      <c r="B81" t="s">
        <v>1117</v>
      </c>
      <c r="C81" s="2">
        <v>1400</v>
      </c>
    </row>
    <row r="82" spans="1:3">
      <c r="A82" s="1" t="s">
        <v>326</v>
      </c>
      <c r="B82" t="s">
        <v>1118</v>
      </c>
      <c r="C82" s="2">
        <v>1200</v>
      </c>
    </row>
    <row r="83" spans="1:3">
      <c r="A83" s="1" t="s">
        <v>327</v>
      </c>
      <c r="B83" t="s">
        <v>1119</v>
      </c>
      <c r="C83" s="2">
        <v>1300</v>
      </c>
    </row>
    <row r="84" spans="1:3">
      <c r="A84" s="1" t="s">
        <v>329</v>
      </c>
      <c r="B84" t="s">
        <v>1120</v>
      </c>
      <c r="C84" s="2">
        <v>1100</v>
      </c>
    </row>
    <row r="85" spans="1:3">
      <c r="A85" s="1" t="s">
        <v>331</v>
      </c>
      <c r="B85" t="s">
        <v>1121</v>
      </c>
      <c r="C85" s="2">
        <v>1400</v>
      </c>
    </row>
    <row r="86" spans="1:3">
      <c r="A86" s="1" t="s">
        <v>337</v>
      </c>
      <c r="B86" t="s">
        <v>759</v>
      </c>
      <c r="C86" s="2">
        <v>3100</v>
      </c>
    </row>
    <row r="87" spans="1:3">
      <c r="A87" s="1" t="s">
        <v>342</v>
      </c>
      <c r="B87" t="s">
        <v>1044</v>
      </c>
      <c r="C87" s="2">
        <v>1400</v>
      </c>
    </row>
    <row r="88" spans="1:3">
      <c r="A88" s="1" t="s">
        <v>365</v>
      </c>
      <c r="B88" t="s">
        <v>967</v>
      </c>
      <c r="C88" s="2">
        <v>11200</v>
      </c>
    </row>
    <row r="89" spans="1:3">
      <c r="A89" s="1" t="s">
        <v>368</v>
      </c>
      <c r="B89" t="s">
        <v>968</v>
      </c>
      <c r="C89" s="2">
        <v>10000</v>
      </c>
    </row>
    <row r="90" spans="1:3">
      <c r="A90" s="1" t="s">
        <v>371</v>
      </c>
      <c r="B90" t="s">
        <v>1122</v>
      </c>
      <c r="C90">
        <v>500</v>
      </c>
    </row>
    <row r="91" spans="1:3">
      <c r="A91" s="1" t="s">
        <v>372</v>
      </c>
      <c r="B91" t="s">
        <v>1123</v>
      </c>
      <c r="C91">
        <v>500</v>
      </c>
    </row>
    <row r="92" spans="1:3">
      <c r="A92" s="1" t="s">
        <v>374</v>
      </c>
      <c r="B92" t="s">
        <v>1124</v>
      </c>
      <c r="C92" s="2">
        <v>1500</v>
      </c>
    </row>
    <row r="93" spans="1:3">
      <c r="A93" s="1" t="s">
        <v>376</v>
      </c>
      <c r="B93" t="s">
        <v>1125</v>
      </c>
      <c r="C93">
        <v>500</v>
      </c>
    </row>
    <row r="94" spans="1:3">
      <c r="A94" s="1" t="s">
        <v>377</v>
      </c>
      <c r="B94" t="s">
        <v>969</v>
      </c>
      <c r="C94" s="2">
        <v>10200</v>
      </c>
    </row>
    <row r="95" spans="1:3">
      <c r="A95" s="1" t="s">
        <v>378</v>
      </c>
      <c r="B95" t="s">
        <v>1126</v>
      </c>
      <c r="C95">
        <v>500</v>
      </c>
    </row>
    <row r="96" spans="1:3">
      <c r="A96" s="1" t="s">
        <v>379</v>
      </c>
      <c r="B96" t="s">
        <v>1127</v>
      </c>
      <c r="C96" s="2">
        <v>1400</v>
      </c>
    </row>
    <row r="97" spans="1:3">
      <c r="A97" s="1" t="s">
        <v>380</v>
      </c>
      <c r="B97" t="s">
        <v>1128</v>
      </c>
      <c r="C97">
        <v>560</v>
      </c>
    </row>
    <row r="98" spans="1:3">
      <c r="A98" s="1" t="s">
        <v>384</v>
      </c>
      <c r="B98" t="s">
        <v>1129</v>
      </c>
      <c r="C98" s="2">
        <v>1500</v>
      </c>
    </row>
    <row r="99" spans="1:3">
      <c r="A99" s="1" t="s">
        <v>395</v>
      </c>
      <c r="B99" t="s">
        <v>768</v>
      </c>
      <c r="C99" s="2">
        <v>5200</v>
      </c>
    </row>
    <row r="100" spans="1:3">
      <c r="A100" s="1" t="s">
        <v>397</v>
      </c>
      <c r="B100" t="s">
        <v>769</v>
      </c>
      <c r="C100" s="2">
        <v>4400</v>
      </c>
    </row>
    <row r="101" spans="1:3">
      <c r="A101" s="1" t="s">
        <v>398</v>
      </c>
      <c r="B101" t="s">
        <v>1075</v>
      </c>
      <c r="C101" s="2">
        <v>5050</v>
      </c>
    </row>
    <row r="102" spans="1:3">
      <c r="A102" s="1" t="s">
        <v>405</v>
      </c>
      <c r="B102" t="s">
        <v>1130</v>
      </c>
      <c r="C102">
        <v>500</v>
      </c>
    </row>
    <row r="103" spans="1:3">
      <c r="A103" s="1" t="s">
        <v>411</v>
      </c>
      <c r="B103" t="s">
        <v>972</v>
      </c>
      <c r="C103" s="2">
        <v>6900</v>
      </c>
    </row>
    <row r="104" spans="1:3">
      <c r="A104" s="1" t="s">
        <v>412</v>
      </c>
      <c r="B104" t="s">
        <v>774</v>
      </c>
      <c r="C104" s="2">
        <v>20700</v>
      </c>
    </row>
    <row r="105" spans="1:3">
      <c r="A105" s="1" t="s">
        <v>413</v>
      </c>
      <c r="B105" t="s">
        <v>1131</v>
      </c>
      <c r="C105">
        <v>500</v>
      </c>
    </row>
    <row r="106" spans="1:3">
      <c r="A106" s="1" t="s">
        <v>423</v>
      </c>
      <c r="B106" t="s">
        <v>780</v>
      </c>
      <c r="C106" s="2">
        <v>14240</v>
      </c>
    </row>
    <row r="107" spans="1:3">
      <c r="A107" s="1" t="s">
        <v>425</v>
      </c>
      <c r="B107" t="s">
        <v>782</v>
      </c>
      <c r="C107" s="2">
        <v>3715</v>
      </c>
    </row>
    <row r="108" spans="1:3">
      <c r="A108" s="1" t="s">
        <v>430</v>
      </c>
      <c r="B108" t="s">
        <v>1132</v>
      </c>
      <c r="C108" s="2">
        <v>1700</v>
      </c>
    </row>
    <row r="109" spans="1:3">
      <c r="A109" s="1" t="s">
        <v>432</v>
      </c>
      <c r="B109" t="s">
        <v>784</v>
      </c>
      <c r="C109" s="2">
        <v>84800</v>
      </c>
    </row>
    <row r="110" spans="1:3">
      <c r="A110" s="1" t="s">
        <v>435</v>
      </c>
      <c r="B110" t="s">
        <v>1053</v>
      </c>
      <c r="C110" s="2">
        <v>66250</v>
      </c>
    </row>
    <row r="111" spans="1:3">
      <c r="A111" s="1" t="s">
        <v>437</v>
      </c>
      <c r="B111" t="s">
        <v>1133</v>
      </c>
      <c r="C111" s="2">
        <v>1900</v>
      </c>
    </row>
    <row r="112" spans="1:3">
      <c r="A112" s="1" t="s">
        <v>440</v>
      </c>
      <c r="B112" t="s">
        <v>1134</v>
      </c>
      <c r="C112" s="2">
        <v>2000</v>
      </c>
    </row>
    <row r="113" spans="1:3">
      <c r="A113" s="1" t="s">
        <v>441</v>
      </c>
      <c r="B113" t="s">
        <v>785</v>
      </c>
      <c r="C113" s="2">
        <v>56180</v>
      </c>
    </row>
    <row r="114" spans="1:3">
      <c r="A114" s="1" t="s">
        <v>443</v>
      </c>
      <c r="B114" t="s">
        <v>1094</v>
      </c>
      <c r="C114" s="2">
        <v>48000</v>
      </c>
    </row>
    <row r="115" spans="1:3">
      <c r="A115" s="1" t="s">
        <v>444</v>
      </c>
      <c r="B115" t="s">
        <v>786</v>
      </c>
      <c r="C115" s="2">
        <v>63650</v>
      </c>
    </row>
    <row r="116" spans="1:3">
      <c r="A116" s="1" t="s">
        <v>446</v>
      </c>
      <c r="B116" t="s">
        <v>787</v>
      </c>
      <c r="C116" s="2">
        <v>86200</v>
      </c>
    </row>
    <row r="117" spans="1:3">
      <c r="A117" s="1" t="s">
        <v>448</v>
      </c>
      <c r="B117" t="s">
        <v>1055</v>
      </c>
      <c r="C117" s="2">
        <v>86000</v>
      </c>
    </row>
    <row r="118" spans="1:3">
      <c r="A118" s="1" t="s">
        <v>450</v>
      </c>
      <c r="B118" t="s">
        <v>1095</v>
      </c>
      <c r="C118" s="2">
        <v>54000</v>
      </c>
    </row>
    <row r="119" spans="1:3">
      <c r="A119" s="1" t="s">
        <v>451</v>
      </c>
      <c r="B119" t="s">
        <v>788</v>
      </c>
      <c r="C119" s="2">
        <v>62050</v>
      </c>
    </row>
    <row r="120" spans="1:3">
      <c r="A120" s="1" t="s">
        <v>455</v>
      </c>
      <c r="B120" t="s">
        <v>1135</v>
      </c>
      <c r="C120">
        <v>700</v>
      </c>
    </row>
    <row r="121" spans="1:3">
      <c r="A121" s="1" t="s">
        <v>457</v>
      </c>
      <c r="B121" t="s">
        <v>1136</v>
      </c>
      <c r="C121" s="2">
        <v>1200</v>
      </c>
    </row>
    <row r="122" spans="1:3">
      <c r="A122" s="1" t="s">
        <v>458</v>
      </c>
      <c r="B122" t="s">
        <v>1137</v>
      </c>
      <c r="C122" s="2">
        <v>1150</v>
      </c>
    </row>
    <row r="123" spans="1:3">
      <c r="A123" s="1" t="s">
        <v>460</v>
      </c>
      <c r="B123" t="s">
        <v>1138</v>
      </c>
      <c r="C123" s="2">
        <v>2000</v>
      </c>
    </row>
    <row r="124" spans="1:3">
      <c r="A124" s="1" t="s">
        <v>462</v>
      </c>
      <c r="B124" t="s">
        <v>1139</v>
      </c>
      <c r="C124" s="2">
        <v>1000</v>
      </c>
    </row>
    <row r="125" spans="1:3">
      <c r="A125" s="1" t="s">
        <v>463</v>
      </c>
      <c r="B125" t="s">
        <v>1017</v>
      </c>
      <c r="C125" s="2">
        <v>42600</v>
      </c>
    </row>
    <row r="126" spans="1:3">
      <c r="A126" s="1" t="s">
        <v>468</v>
      </c>
      <c r="B126" t="s">
        <v>976</v>
      </c>
      <c r="C126" s="2">
        <v>47000</v>
      </c>
    </row>
    <row r="127" spans="1:3">
      <c r="A127" s="1" t="s">
        <v>473</v>
      </c>
      <c r="B127" t="s">
        <v>1018</v>
      </c>
      <c r="C127" s="2">
        <v>6500</v>
      </c>
    </row>
    <row r="128" spans="1:3">
      <c r="A128" s="1" t="s">
        <v>477</v>
      </c>
      <c r="B128" t="s">
        <v>1019</v>
      </c>
      <c r="C128" s="2">
        <v>6500</v>
      </c>
    </row>
    <row r="129" spans="1:3">
      <c r="A129" s="1" t="s">
        <v>479</v>
      </c>
      <c r="B129" t="s">
        <v>978</v>
      </c>
      <c r="C129" s="2">
        <v>24000</v>
      </c>
    </row>
    <row r="130" spans="1:3">
      <c r="A130" s="1" t="s">
        <v>482</v>
      </c>
      <c r="B130" t="s">
        <v>793</v>
      </c>
      <c r="C130" s="2">
        <v>150500</v>
      </c>
    </row>
    <row r="131" spans="1:3">
      <c r="A131" s="1" t="s">
        <v>484</v>
      </c>
      <c r="B131" t="s">
        <v>795</v>
      </c>
      <c r="C131" s="2">
        <v>96880</v>
      </c>
    </row>
    <row r="132" spans="1:3">
      <c r="A132" s="1" t="s">
        <v>486</v>
      </c>
      <c r="B132" t="s">
        <v>797</v>
      </c>
      <c r="C132" s="2">
        <v>1293500</v>
      </c>
    </row>
    <row r="133" spans="1:3">
      <c r="A133" s="1" t="s">
        <v>491</v>
      </c>
      <c r="B133" t="s">
        <v>798</v>
      </c>
      <c r="C133" s="2">
        <v>371000</v>
      </c>
    </row>
    <row r="134" spans="1:3">
      <c r="A134" s="1" t="s">
        <v>492</v>
      </c>
      <c r="B134" t="s">
        <v>799</v>
      </c>
      <c r="C134" s="2">
        <v>45650</v>
      </c>
    </row>
    <row r="135" spans="1:3">
      <c r="A135" s="1" t="s">
        <v>493</v>
      </c>
      <c r="B135" t="s">
        <v>799</v>
      </c>
      <c r="C135" s="2">
        <v>50800</v>
      </c>
    </row>
    <row r="136" spans="1:3">
      <c r="A136" s="1" t="s">
        <v>495</v>
      </c>
      <c r="B136" t="s">
        <v>801</v>
      </c>
      <c r="C136" s="2">
        <v>101400</v>
      </c>
    </row>
    <row r="137" spans="1:3">
      <c r="A137" s="1" t="s">
        <v>496</v>
      </c>
      <c r="B137" t="s">
        <v>802</v>
      </c>
      <c r="C137" s="2">
        <v>101500</v>
      </c>
    </row>
    <row r="138" spans="1:3">
      <c r="A138" s="1" t="s">
        <v>502</v>
      </c>
      <c r="B138" t="s">
        <v>805</v>
      </c>
      <c r="C138" s="2">
        <v>101480</v>
      </c>
    </row>
    <row r="139" spans="1:3">
      <c r="A139" s="1" t="s">
        <v>503</v>
      </c>
      <c r="B139" t="s">
        <v>806</v>
      </c>
      <c r="C139" s="2">
        <v>679000</v>
      </c>
    </row>
    <row r="140" spans="1:3">
      <c r="A140" s="1" t="s">
        <v>507</v>
      </c>
      <c r="B140" t="s">
        <v>807</v>
      </c>
      <c r="C140" s="2">
        <v>180000</v>
      </c>
    </row>
    <row r="141" spans="1:3">
      <c r="A141" s="1" t="s">
        <v>508</v>
      </c>
      <c r="B141" t="s">
        <v>808</v>
      </c>
      <c r="C141" s="2">
        <v>59000</v>
      </c>
    </row>
    <row r="142" spans="1:3">
      <c r="A142" s="1" t="s">
        <v>509</v>
      </c>
      <c r="B142" t="s">
        <v>809</v>
      </c>
      <c r="C142" s="2">
        <v>69000</v>
      </c>
    </row>
    <row r="143" spans="1:3">
      <c r="A143" s="1" t="s">
        <v>510</v>
      </c>
      <c r="B143" t="s">
        <v>810</v>
      </c>
      <c r="C143" s="2">
        <v>24000</v>
      </c>
    </row>
    <row r="144" spans="1:3">
      <c r="A144" s="1" t="s">
        <v>511</v>
      </c>
      <c r="B144" t="s">
        <v>810</v>
      </c>
      <c r="C144" s="2">
        <v>90000</v>
      </c>
    </row>
    <row r="145" spans="1:3">
      <c r="A145" s="1" t="s">
        <v>512</v>
      </c>
      <c r="B145" t="s">
        <v>811</v>
      </c>
      <c r="C145" s="2">
        <v>12000</v>
      </c>
    </row>
    <row r="146" spans="1:3">
      <c r="A146" s="1" t="s">
        <v>515</v>
      </c>
      <c r="B146" t="s">
        <v>1021</v>
      </c>
      <c r="C146" s="2">
        <v>11000</v>
      </c>
    </row>
    <row r="147" spans="1:3">
      <c r="A147" s="1" t="s">
        <v>518</v>
      </c>
      <c r="B147" t="s">
        <v>815</v>
      </c>
      <c r="C147" s="2">
        <v>45000</v>
      </c>
    </row>
    <row r="148" spans="1:3">
      <c r="A148" s="1" t="s">
        <v>519</v>
      </c>
      <c r="B148" t="s">
        <v>816</v>
      </c>
      <c r="C148" s="2">
        <v>63500</v>
      </c>
    </row>
    <row r="149" spans="1:3">
      <c r="A149" s="1" t="s">
        <v>521</v>
      </c>
      <c r="B149" t="s">
        <v>817</v>
      </c>
      <c r="C149" s="2">
        <v>88000</v>
      </c>
    </row>
    <row r="150" spans="1:3">
      <c r="A150" s="1" t="s">
        <v>522</v>
      </c>
      <c r="B150" t="s">
        <v>818</v>
      </c>
      <c r="C150" s="2">
        <v>10200</v>
      </c>
    </row>
    <row r="151" spans="1:3">
      <c r="A151" s="1" t="s">
        <v>524</v>
      </c>
      <c r="B151" t="s">
        <v>819</v>
      </c>
      <c r="C151" s="2">
        <v>10200</v>
      </c>
    </row>
    <row r="152" spans="1:3">
      <c r="A152" s="1" t="s">
        <v>535</v>
      </c>
      <c r="B152" t="s">
        <v>1027</v>
      </c>
      <c r="C152" s="2">
        <v>6200</v>
      </c>
    </row>
    <row r="153" spans="1:3">
      <c r="A153" s="1" t="s">
        <v>536</v>
      </c>
      <c r="B153" t="s">
        <v>1140</v>
      </c>
      <c r="C153" s="2">
        <v>2000</v>
      </c>
    </row>
    <row r="154" spans="1:3">
      <c r="A154" s="1" t="s">
        <v>540</v>
      </c>
      <c r="B154" t="s">
        <v>823</v>
      </c>
      <c r="C154" s="2">
        <v>3000</v>
      </c>
    </row>
    <row r="155" spans="1:3">
      <c r="A155" s="1" t="s">
        <v>544</v>
      </c>
      <c r="B155" t="s">
        <v>825</v>
      </c>
      <c r="C155" s="2">
        <v>30000</v>
      </c>
    </row>
    <row r="156" spans="1:3">
      <c r="A156" s="1" t="s">
        <v>546</v>
      </c>
      <c r="B156" t="s">
        <v>826</v>
      </c>
      <c r="C156" s="2">
        <v>58600</v>
      </c>
    </row>
    <row r="157" spans="1:3">
      <c r="A157" s="1" t="s">
        <v>547</v>
      </c>
      <c r="B157" t="s">
        <v>985</v>
      </c>
      <c r="C157" s="2">
        <v>32000</v>
      </c>
    </row>
    <row r="158" spans="1:3">
      <c r="A158" s="1" t="s">
        <v>548</v>
      </c>
      <c r="B158" t="s">
        <v>827</v>
      </c>
      <c r="C158" s="2">
        <v>24000</v>
      </c>
    </row>
    <row r="159" spans="1:3">
      <c r="A159" s="1" t="s">
        <v>549</v>
      </c>
      <c r="B159" t="s">
        <v>1028</v>
      </c>
      <c r="C159" s="2">
        <v>30000</v>
      </c>
    </row>
    <row r="160" spans="1:3">
      <c r="A160" s="1" t="s">
        <v>550</v>
      </c>
      <c r="B160" t="s">
        <v>828</v>
      </c>
      <c r="C160" s="2">
        <v>60000</v>
      </c>
    </row>
    <row r="161" spans="1:3">
      <c r="A161" s="1" t="s">
        <v>551</v>
      </c>
      <c r="B161" t="s">
        <v>829</v>
      </c>
      <c r="C161" s="2">
        <v>20000</v>
      </c>
    </row>
    <row r="162" spans="1:3">
      <c r="A162" s="1" t="s">
        <v>552</v>
      </c>
      <c r="B162" t="s">
        <v>830</v>
      </c>
      <c r="C162" s="2">
        <v>51675</v>
      </c>
    </row>
    <row r="163" spans="1:3">
      <c r="A163" s="1" t="s">
        <v>556</v>
      </c>
      <c r="B163" t="s">
        <v>833</v>
      </c>
      <c r="C163" s="2">
        <v>533100</v>
      </c>
    </row>
    <row r="164" spans="1:3">
      <c r="A164" s="1" t="s">
        <v>557</v>
      </c>
      <c r="B164" t="s">
        <v>834</v>
      </c>
      <c r="C164" s="2">
        <v>22080</v>
      </c>
    </row>
    <row r="165" spans="1:3">
      <c r="A165" s="1" t="s">
        <v>558</v>
      </c>
      <c r="B165" t="s">
        <v>835</v>
      </c>
      <c r="C165" s="2">
        <v>331250</v>
      </c>
    </row>
    <row r="166" spans="1:3">
      <c r="A166" s="1" t="s">
        <v>561</v>
      </c>
      <c r="B166" t="s">
        <v>837</v>
      </c>
      <c r="C166" s="2">
        <v>106300</v>
      </c>
    </row>
    <row r="167" spans="1:3">
      <c r="A167" s="1" t="s">
        <v>562</v>
      </c>
      <c r="B167" t="s">
        <v>838</v>
      </c>
      <c r="C167" s="2">
        <v>157200</v>
      </c>
    </row>
    <row r="168" spans="1:3">
      <c r="A168" s="1" t="s">
        <v>563</v>
      </c>
      <c r="B168" t="s">
        <v>839</v>
      </c>
      <c r="C168" s="2">
        <v>75700</v>
      </c>
    </row>
    <row r="169" spans="1:3">
      <c r="A169" s="1" t="s">
        <v>566</v>
      </c>
      <c r="B169" t="s">
        <v>840</v>
      </c>
      <c r="C169" s="2">
        <v>167750</v>
      </c>
    </row>
    <row r="170" spans="1:3">
      <c r="A170" s="1" t="s">
        <v>569</v>
      </c>
      <c r="B170" t="s">
        <v>841</v>
      </c>
      <c r="C170" s="2">
        <v>509280</v>
      </c>
    </row>
    <row r="171" spans="1:3">
      <c r="A171" s="1" t="s">
        <v>570</v>
      </c>
      <c r="B171" t="s">
        <v>842</v>
      </c>
      <c r="C171" s="2">
        <v>78500</v>
      </c>
    </row>
    <row r="172" spans="1:3">
      <c r="A172" s="1" t="s">
        <v>571</v>
      </c>
      <c r="B172" t="s">
        <v>843</v>
      </c>
      <c r="C172" s="2">
        <v>138600</v>
      </c>
    </row>
    <row r="173" spans="1:3">
      <c r="A173" s="1" t="s">
        <v>572</v>
      </c>
      <c r="B173" t="s">
        <v>844</v>
      </c>
      <c r="C173" s="2">
        <v>109400</v>
      </c>
    </row>
    <row r="174" spans="1:3">
      <c r="A174" s="1" t="s">
        <v>574</v>
      </c>
      <c r="B174" t="s">
        <v>1031</v>
      </c>
      <c r="C174" s="2">
        <v>2400</v>
      </c>
    </row>
    <row r="175" spans="1:3">
      <c r="A175" s="1" t="s">
        <v>575</v>
      </c>
      <c r="B175" t="s">
        <v>846</v>
      </c>
      <c r="C175" s="2">
        <v>479920</v>
      </c>
    </row>
    <row r="176" spans="1:3">
      <c r="A176" s="1" t="s">
        <v>576</v>
      </c>
      <c r="B176" t="s">
        <v>847</v>
      </c>
      <c r="C176" s="2">
        <v>75000</v>
      </c>
    </row>
    <row r="177" spans="1:3">
      <c r="A177" s="1" t="s">
        <v>577</v>
      </c>
      <c r="B177" t="s">
        <v>848</v>
      </c>
      <c r="C177" s="2">
        <v>13500</v>
      </c>
    </row>
    <row r="178" spans="1:3">
      <c r="A178" s="1" t="s">
        <v>578</v>
      </c>
      <c r="B178" t="s">
        <v>849</v>
      </c>
      <c r="C178" s="2">
        <v>156000</v>
      </c>
    </row>
    <row r="179" spans="1:3">
      <c r="A179" s="1" t="s">
        <v>580</v>
      </c>
      <c r="B179" t="s">
        <v>850</v>
      </c>
      <c r="C179" s="2">
        <v>215370</v>
      </c>
    </row>
    <row r="180" spans="1:3">
      <c r="A180" s="1" t="s">
        <v>581</v>
      </c>
      <c r="B180" t="s">
        <v>851</v>
      </c>
      <c r="C180" s="2">
        <v>109040</v>
      </c>
    </row>
    <row r="181" spans="1:3">
      <c r="A181" s="1" t="s">
        <v>582</v>
      </c>
      <c r="B181" t="s">
        <v>852</v>
      </c>
      <c r="C181" s="2">
        <v>107700</v>
      </c>
    </row>
    <row r="182" spans="1:3">
      <c r="A182" s="1" t="s">
        <v>583</v>
      </c>
      <c r="B182" t="s">
        <v>853</v>
      </c>
      <c r="C182" s="2">
        <v>66300</v>
      </c>
    </row>
    <row r="183" spans="1:3">
      <c r="A183" s="1" t="s">
        <v>584</v>
      </c>
      <c r="B183" t="s">
        <v>854</v>
      </c>
      <c r="C183" s="2">
        <v>194280</v>
      </c>
    </row>
    <row r="184" spans="1:3">
      <c r="A184" s="1" t="s">
        <v>585</v>
      </c>
      <c r="B184" t="s">
        <v>855</v>
      </c>
      <c r="C184" s="2">
        <v>243130</v>
      </c>
    </row>
    <row r="185" spans="1:3">
      <c r="A185" s="1" t="s">
        <v>586</v>
      </c>
      <c r="B185" t="s">
        <v>856</v>
      </c>
      <c r="C185" s="2">
        <v>277890</v>
      </c>
    </row>
    <row r="186" spans="1:3">
      <c r="A186" s="1" t="s">
        <v>587</v>
      </c>
      <c r="B186" t="s">
        <v>857</v>
      </c>
      <c r="C186" s="2">
        <v>111900</v>
      </c>
    </row>
    <row r="187" spans="1:3">
      <c r="A187" s="1" t="s">
        <v>589</v>
      </c>
      <c r="B187" t="s">
        <v>859</v>
      </c>
      <c r="C187" s="2">
        <v>466030</v>
      </c>
    </row>
    <row r="188" spans="1:3">
      <c r="A188" s="1" t="s">
        <v>590</v>
      </c>
      <c r="B188" t="s">
        <v>860</v>
      </c>
      <c r="C188" s="2">
        <v>23000</v>
      </c>
    </row>
    <row r="189" spans="1:3">
      <c r="A189" s="1" t="s">
        <v>591</v>
      </c>
      <c r="B189" t="s">
        <v>861</v>
      </c>
      <c r="C189" s="2">
        <v>91000</v>
      </c>
    </row>
    <row r="190" spans="1:3">
      <c r="A190" s="1" t="s">
        <v>592</v>
      </c>
      <c r="B190" t="s">
        <v>862</v>
      </c>
      <c r="C190" s="2">
        <v>6800</v>
      </c>
    </row>
    <row r="191" spans="1:3">
      <c r="A191" s="1" t="s">
        <v>593</v>
      </c>
      <c r="B191" t="s">
        <v>863</v>
      </c>
      <c r="C191" s="2">
        <v>16570</v>
      </c>
    </row>
    <row r="192" spans="1:3">
      <c r="A192" s="1" t="s">
        <v>609</v>
      </c>
      <c r="B192" t="s">
        <v>868</v>
      </c>
      <c r="C192" s="2">
        <v>10680</v>
      </c>
    </row>
    <row r="193" spans="1:3">
      <c r="A193" s="1" t="s">
        <v>610</v>
      </c>
      <c r="B193" t="s">
        <v>869</v>
      </c>
      <c r="C193" s="2">
        <v>10900</v>
      </c>
    </row>
    <row r="194" spans="1:3">
      <c r="A194" s="1" t="s">
        <v>613</v>
      </c>
      <c r="B194" t="s">
        <v>872</v>
      </c>
      <c r="C194" s="2">
        <v>10175</v>
      </c>
    </row>
    <row r="195" spans="1:3">
      <c r="A195" s="1" t="s">
        <v>614</v>
      </c>
      <c r="B195" t="s">
        <v>873</v>
      </c>
      <c r="C195" s="2">
        <v>10200</v>
      </c>
    </row>
    <row r="196" spans="1:3">
      <c r="A196" s="1" t="s">
        <v>617</v>
      </c>
      <c r="B196" t="s">
        <v>875</v>
      </c>
      <c r="C196" s="2">
        <v>197450</v>
      </c>
    </row>
    <row r="197" spans="1:3">
      <c r="A197" s="1" t="s">
        <v>619</v>
      </c>
      <c r="B197" t="s">
        <v>1096</v>
      </c>
      <c r="C197" s="2">
        <v>5000</v>
      </c>
    </row>
    <row r="198" spans="1:3">
      <c r="A198" s="1" t="s">
        <v>620</v>
      </c>
      <c r="B198" t="s">
        <v>1087</v>
      </c>
      <c r="C198" s="2">
        <v>6000</v>
      </c>
    </row>
    <row r="199" spans="1:3">
      <c r="A199" s="1" t="s">
        <v>621</v>
      </c>
      <c r="B199" t="s">
        <v>877</v>
      </c>
      <c r="C199" s="2">
        <v>380400</v>
      </c>
    </row>
    <row r="200" spans="1:3">
      <c r="A200" s="1" t="s">
        <v>622</v>
      </c>
      <c r="B200" t="s">
        <v>878</v>
      </c>
      <c r="C200" s="2">
        <v>17200</v>
      </c>
    </row>
    <row r="201" spans="1:3">
      <c r="A201" s="1" t="s">
        <v>624</v>
      </c>
      <c r="B201" t="s">
        <v>989</v>
      </c>
      <c r="C201" s="2">
        <v>18000</v>
      </c>
    </row>
    <row r="202" spans="1:3">
      <c r="A202" s="1" t="s">
        <v>627</v>
      </c>
      <c r="B202" t="s">
        <v>881</v>
      </c>
      <c r="C202" s="2">
        <v>105000</v>
      </c>
    </row>
    <row r="203" spans="1:3">
      <c r="A203" s="1" t="s">
        <v>628</v>
      </c>
      <c r="B203" t="s">
        <v>882</v>
      </c>
      <c r="C203" s="2">
        <v>883600</v>
      </c>
    </row>
    <row r="204" spans="1:3">
      <c r="A204" s="1" t="s">
        <v>629</v>
      </c>
      <c r="B204" t="s">
        <v>883</v>
      </c>
      <c r="C204" s="2">
        <v>119845</v>
      </c>
    </row>
    <row r="205" spans="1:3">
      <c r="A205" s="1" t="s">
        <v>630</v>
      </c>
      <c r="B205" t="s">
        <v>884</v>
      </c>
      <c r="C205" s="2">
        <v>203300</v>
      </c>
    </row>
    <row r="206" spans="1:3">
      <c r="A206" s="1" t="s">
        <v>632</v>
      </c>
      <c r="B206" t="s">
        <v>885</v>
      </c>
      <c r="C206" s="2">
        <v>71450</v>
      </c>
    </row>
    <row r="207" spans="1:3">
      <c r="A207" s="1" t="s">
        <v>633</v>
      </c>
      <c r="B207" t="s">
        <v>886</v>
      </c>
      <c r="C207" s="2">
        <v>238900</v>
      </c>
    </row>
    <row r="208" spans="1:3">
      <c r="A208" s="1" t="s">
        <v>634</v>
      </c>
      <c r="B208" t="s">
        <v>1049</v>
      </c>
      <c r="C208" s="2">
        <v>17300</v>
      </c>
    </row>
    <row r="209" spans="1:3">
      <c r="A209" s="1" t="s">
        <v>635</v>
      </c>
      <c r="B209" t="s">
        <v>887</v>
      </c>
      <c r="C209" s="2">
        <v>165300</v>
      </c>
    </row>
    <row r="210" spans="1:3">
      <c r="A210" s="1" t="s">
        <v>636</v>
      </c>
      <c r="B210" t="s">
        <v>888</v>
      </c>
      <c r="C210" s="2">
        <v>452800</v>
      </c>
    </row>
    <row r="211" spans="1:3">
      <c r="A211" s="1" t="s">
        <v>637</v>
      </c>
      <c r="B211" t="s">
        <v>889</v>
      </c>
      <c r="C211" s="2">
        <v>69500</v>
      </c>
    </row>
    <row r="212" spans="1:3">
      <c r="A212" s="1" t="s">
        <v>639</v>
      </c>
      <c r="B212" t="s">
        <v>890</v>
      </c>
      <c r="C212" s="2">
        <v>41000</v>
      </c>
    </row>
    <row r="213" spans="1:3">
      <c r="A213" s="1" t="s">
        <v>640</v>
      </c>
      <c r="B213" t="s">
        <v>891</v>
      </c>
      <c r="C213" s="2">
        <v>358800</v>
      </c>
    </row>
    <row r="214" spans="1:3">
      <c r="A214" s="1" t="s">
        <v>642</v>
      </c>
      <c r="B214" t="s">
        <v>893</v>
      </c>
      <c r="C214" s="2">
        <v>13000</v>
      </c>
    </row>
    <row r="215" spans="1:3">
      <c r="A215" s="1" t="s">
        <v>643</v>
      </c>
      <c r="B215" t="s">
        <v>894</v>
      </c>
      <c r="C215" s="2">
        <v>11500</v>
      </c>
    </row>
    <row r="216" spans="1:3">
      <c r="A216" s="1" t="s">
        <v>647</v>
      </c>
      <c r="B216" t="s">
        <v>896</v>
      </c>
      <c r="C216" s="2">
        <v>4000</v>
      </c>
    </row>
    <row r="217" spans="1:3">
      <c r="A217" s="1" t="s">
        <v>652</v>
      </c>
      <c r="B217" t="s">
        <v>900</v>
      </c>
      <c r="C217" s="2">
        <v>2400</v>
      </c>
    </row>
    <row r="218" spans="1:3">
      <c r="A218" s="1" t="s">
        <v>653</v>
      </c>
      <c r="B218" t="s">
        <v>901</v>
      </c>
      <c r="C218" s="2">
        <v>108000</v>
      </c>
    </row>
    <row r="219" spans="1:3">
      <c r="A219" s="1" t="s">
        <v>656</v>
      </c>
      <c r="B219" t="s">
        <v>903</v>
      </c>
      <c r="C219" s="2">
        <v>223400</v>
      </c>
    </row>
    <row r="220" spans="1:3">
      <c r="A220" s="1" t="s">
        <v>657</v>
      </c>
      <c r="B220" t="s">
        <v>904</v>
      </c>
      <c r="C220" s="2">
        <v>12500</v>
      </c>
    </row>
    <row r="221" spans="1:3">
      <c r="A221" s="1" t="s">
        <v>658</v>
      </c>
      <c r="B221" t="s">
        <v>905</v>
      </c>
      <c r="C221" s="2">
        <v>16500</v>
      </c>
    </row>
    <row r="222" spans="1:3">
      <c r="A222" s="1" t="s">
        <v>660</v>
      </c>
      <c r="B222" t="s">
        <v>993</v>
      </c>
      <c r="C222" s="2">
        <v>15500</v>
      </c>
    </row>
    <row r="223" spans="1:3">
      <c r="A223" s="1" t="s">
        <v>661</v>
      </c>
      <c r="B223" t="s">
        <v>994</v>
      </c>
      <c r="C223" s="2">
        <v>33000</v>
      </c>
    </row>
    <row r="224" spans="1:3">
      <c r="A224" s="1" t="s">
        <v>908</v>
      </c>
      <c r="B224" t="s">
        <v>909</v>
      </c>
      <c r="C224" s="2">
        <v>83170</v>
      </c>
    </row>
    <row r="225" spans="1:3">
      <c r="A225" s="1" t="s">
        <v>1141</v>
      </c>
      <c r="B225" t="s">
        <v>909</v>
      </c>
      <c r="C225" s="2">
        <v>1450</v>
      </c>
    </row>
    <row r="226" spans="1:3">
      <c r="A226" s="1" t="s">
        <v>666</v>
      </c>
      <c r="B226" t="s">
        <v>910</v>
      </c>
      <c r="C226" s="2">
        <v>215870</v>
      </c>
    </row>
    <row r="227" spans="1:3">
      <c r="A227" s="1" t="s">
        <v>667</v>
      </c>
      <c r="B227" t="s">
        <v>911</v>
      </c>
      <c r="C227" s="2">
        <v>2400</v>
      </c>
    </row>
    <row r="228" spans="1:3">
      <c r="A228" s="1" t="s">
        <v>912</v>
      </c>
      <c r="B228" t="s">
        <v>913</v>
      </c>
      <c r="C228" s="2">
        <v>48000</v>
      </c>
    </row>
    <row r="229" spans="1:3">
      <c r="A229" s="1" t="s">
        <v>914</v>
      </c>
      <c r="B229" t="s">
        <v>915</v>
      </c>
      <c r="C229" s="2">
        <v>3800</v>
      </c>
    </row>
    <row r="230" spans="1:3">
      <c r="A230" s="1" t="s">
        <v>916</v>
      </c>
      <c r="B230" t="s">
        <v>917</v>
      </c>
      <c r="C230" s="2">
        <v>4350</v>
      </c>
    </row>
    <row r="231" spans="1:3">
      <c r="A231" s="1" t="s">
        <v>997</v>
      </c>
      <c r="B231" t="s">
        <v>998</v>
      </c>
      <c r="C231" s="2">
        <v>4450</v>
      </c>
    </row>
    <row r="232" spans="1:3">
      <c r="A232" s="1" t="s">
        <v>918</v>
      </c>
      <c r="B232" t="s">
        <v>919</v>
      </c>
      <c r="C232" s="2">
        <v>15800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D856-4D44-4C8A-8A96-8252579A5016}">
  <dimension ref="A1:C226"/>
  <sheetViews>
    <sheetView workbookViewId="0">
      <selection activeCell="A279" sqref="A279:A373"/>
    </sheetView>
  </sheetViews>
  <sheetFormatPr defaultRowHeight="15"/>
  <cols>
    <col min="1" max="1" width="16" customWidth="1"/>
    <col min="2" max="2" width="53.140625" customWidth="1"/>
    <col min="3" max="3" width="29.2851562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21</v>
      </c>
      <c r="B2" t="s">
        <v>671</v>
      </c>
      <c r="C2" s="2">
        <v>14400</v>
      </c>
    </row>
    <row r="3" spans="1:3">
      <c r="A3" s="1" t="s">
        <v>28</v>
      </c>
      <c r="B3" t="s">
        <v>672</v>
      </c>
      <c r="C3" s="2">
        <v>24100</v>
      </c>
    </row>
    <row r="4" spans="1:3">
      <c r="A4" s="1" t="s">
        <v>30</v>
      </c>
      <c r="B4" t="s">
        <v>673</v>
      </c>
      <c r="C4" s="2">
        <v>108000</v>
      </c>
    </row>
    <row r="5" spans="1:3">
      <c r="A5" s="1" t="s">
        <v>34</v>
      </c>
      <c r="B5" t="s">
        <v>999</v>
      </c>
      <c r="C5" s="2">
        <v>45000</v>
      </c>
    </row>
    <row r="6" spans="1:3">
      <c r="A6" s="1" t="s">
        <v>36</v>
      </c>
      <c r="B6" t="s">
        <v>674</v>
      </c>
      <c r="C6" s="2">
        <v>116360</v>
      </c>
    </row>
    <row r="7" spans="1:3">
      <c r="A7" s="1" t="s">
        <v>42</v>
      </c>
      <c r="B7" t="s">
        <v>677</v>
      </c>
      <c r="C7" s="2">
        <v>81800</v>
      </c>
    </row>
    <row r="8" spans="1:3">
      <c r="A8" s="1" t="s">
        <v>55</v>
      </c>
      <c r="B8" t="s">
        <v>1038</v>
      </c>
      <c r="C8" s="2">
        <v>2000</v>
      </c>
    </row>
    <row r="9" spans="1:3">
      <c r="A9" s="1" t="s">
        <v>58</v>
      </c>
      <c r="B9" t="s">
        <v>1142</v>
      </c>
      <c r="C9" s="2">
        <v>2150</v>
      </c>
    </row>
    <row r="10" spans="1:3">
      <c r="A10" s="1" t="s">
        <v>59</v>
      </c>
      <c r="B10" t="s">
        <v>1068</v>
      </c>
      <c r="C10" s="2">
        <v>5200</v>
      </c>
    </row>
    <row r="11" spans="1:3">
      <c r="A11" s="1" t="s">
        <v>60</v>
      </c>
      <c r="B11" t="s">
        <v>1143</v>
      </c>
      <c r="C11">
        <v>800</v>
      </c>
    </row>
    <row r="12" spans="1:3">
      <c r="A12" s="1" t="s">
        <v>61</v>
      </c>
      <c r="B12" t="s">
        <v>1039</v>
      </c>
      <c r="C12" s="2">
        <v>4150</v>
      </c>
    </row>
    <row r="13" spans="1:3">
      <c r="A13" s="1" t="s">
        <v>62</v>
      </c>
      <c r="B13" t="s">
        <v>1144</v>
      </c>
      <c r="C13">
        <v>900</v>
      </c>
    </row>
    <row r="14" spans="1:3">
      <c r="A14" s="1" t="s">
        <v>65</v>
      </c>
      <c r="B14" t="s">
        <v>1069</v>
      </c>
      <c r="C14" s="2">
        <v>1900</v>
      </c>
    </row>
    <row r="15" spans="1:3">
      <c r="A15" s="1" t="s">
        <v>68</v>
      </c>
      <c r="B15" t="s">
        <v>1040</v>
      </c>
      <c r="C15" s="2">
        <v>9200</v>
      </c>
    </row>
    <row r="16" spans="1:3">
      <c r="A16" s="1" t="s">
        <v>69</v>
      </c>
      <c r="B16" t="s">
        <v>1145</v>
      </c>
      <c r="C16" s="2">
        <v>1000</v>
      </c>
    </row>
    <row r="17" spans="1:3">
      <c r="A17" s="1" t="s">
        <v>73</v>
      </c>
      <c r="B17" t="s">
        <v>679</v>
      </c>
      <c r="C17" s="2">
        <v>60000</v>
      </c>
    </row>
    <row r="18" spans="1:3">
      <c r="A18" s="1" t="s">
        <v>76</v>
      </c>
      <c r="B18" t="s">
        <v>680</v>
      </c>
      <c r="C18" s="2">
        <v>270300</v>
      </c>
    </row>
    <row r="19" spans="1:3">
      <c r="A19" s="1" t="s">
        <v>84</v>
      </c>
      <c r="B19" t="s">
        <v>682</v>
      </c>
      <c r="C19" s="2">
        <v>21650</v>
      </c>
    </row>
    <row r="20" spans="1:3">
      <c r="A20" s="1" t="s">
        <v>97</v>
      </c>
      <c r="B20" t="s">
        <v>688</v>
      </c>
      <c r="C20" s="2">
        <v>12100</v>
      </c>
    </row>
    <row r="21" spans="1:3">
      <c r="A21" s="1" t="s">
        <v>102</v>
      </c>
      <c r="B21" t="s">
        <v>927</v>
      </c>
      <c r="C21" s="2">
        <v>2600</v>
      </c>
    </row>
    <row r="22" spans="1:3">
      <c r="A22" s="1" t="s">
        <v>109</v>
      </c>
      <c r="B22" t="s">
        <v>930</v>
      </c>
      <c r="C22" s="2">
        <v>13550</v>
      </c>
    </row>
    <row r="23" spans="1:3">
      <c r="A23" s="1" t="s">
        <v>159</v>
      </c>
      <c r="B23" t="s">
        <v>697</v>
      </c>
      <c r="C23" s="2">
        <v>6250</v>
      </c>
    </row>
    <row r="24" spans="1:3">
      <c r="A24" s="1" t="s">
        <v>163</v>
      </c>
      <c r="B24" t="s">
        <v>698</v>
      </c>
      <c r="C24" s="2">
        <v>1600</v>
      </c>
    </row>
    <row r="25" spans="1:3">
      <c r="A25" s="1" t="s">
        <v>167</v>
      </c>
      <c r="B25" t="s">
        <v>940</v>
      </c>
      <c r="C25" s="2">
        <v>91000</v>
      </c>
    </row>
    <row r="26" spans="1:3">
      <c r="A26" s="1" t="s">
        <v>171</v>
      </c>
      <c r="B26" t="s">
        <v>699</v>
      </c>
      <c r="C26" s="2">
        <v>210000</v>
      </c>
    </row>
    <row r="27" spans="1:3">
      <c r="A27" s="1" t="s">
        <v>173</v>
      </c>
      <c r="B27" t="s">
        <v>941</v>
      </c>
      <c r="C27" s="2">
        <v>37000</v>
      </c>
    </row>
    <row r="28" spans="1:3">
      <c r="A28" s="1" t="s">
        <v>174</v>
      </c>
      <c r="B28" t="s">
        <v>700</v>
      </c>
      <c r="C28" s="2">
        <v>100000</v>
      </c>
    </row>
    <row r="29" spans="1:3">
      <c r="A29" s="1" t="s">
        <v>175</v>
      </c>
      <c r="B29" t="s">
        <v>701</v>
      </c>
      <c r="C29" s="2">
        <v>11700</v>
      </c>
    </row>
    <row r="30" spans="1:3">
      <c r="A30" s="1" t="s">
        <v>178</v>
      </c>
      <c r="B30" t="s">
        <v>702</v>
      </c>
      <c r="C30" s="2">
        <v>268550</v>
      </c>
    </row>
    <row r="31" spans="1:3">
      <c r="A31" s="1" t="s">
        <v>181</v>
      </c>
      <c r="B31" t="s">
        <v>704</v>
      </c>
      <c r="C31" s="2">
        <v>1366250</v>
      </c>
    </row>
    <row r="32" spans="1:3">
      <c r="A32" s="1" t="s">
        <v>182</v>
      </c>
      <c r="B32" t="s">
        <v>705</v>
      </c>
      <c r="C32" s="2">
        <v>205550</v>
      </c>
    </row>
    <row r="33" spans="1:3">
      <c r="A33" s="1" t="s">
        <v>184</v>
      </c>
      <c r="B33" t="s">
        <v>706</v>
      </c>
      <c r="C33" s="2">
        <v>52500</v>
      </c>
    </row>
    <row r="34" spans="1:3">
      <c r="A34" s="1" t="s">
        <v>186</v>
      </c>
      <c r="B34" t="s">
        <v>707</v>
      </c>
      <c r="C34" s="2">
        <v>23000</v>
      </c>
    </row>
    <row r="35" spans="1:3">
      <c r="A35" s="1" t="s">
        <v>187</v>
      </c>
      <c r="B35" t="s">
        <v>708</v>
      </c>
      <c r="C35" s="2">
        <v>63100</v>
      </c>
    </row>
    <row r="36" spans="1:3">
      <c r="A36" s="1" t="s">
        <v>190</v>
      </c>
      <c r="B36" t="s">
        <v>710</v>
      </c>
      <c r="C36" s="2">
        <v>220300</v>
      </c>
    </row>
    <row r="37" spans="1:3">
      <c r="A37" s="1" t="s">
        <v>191</v>
      </c>
      <c r="B37" t="s">
        <v>945</v>
      </c>
      <c r="C37" s="2">
        <v>160000</v>
      </c>
    </row>
    <row r="38" spans="1:3">
      <c r="A38" s="1" t="s">
        <v>192</v>
      </c>
      <c r="B38" t="s">
        <v>711</v>
      </c>
      <c r="C38" s="2">
        <v>14700</v>
      </c>
    </row>
    <row r="39" spans="1:3">
      <c r="A39" s="1" t="s">
        <v>194</v>
      </c>
      <c r="B39" t="s">
        <v>1146</v>
      </c>
      <c r="C39" s="2">
        <v>1000</v>
      </c>
    </row>
    <row r="40" spans="1:3">
      <c r="A40" s="1" t="s">
        <v>198</v>
      </c>
      <c r="B40" t="s">
        <v>947</v>
      </c>
      <c r="C40" s="2">
        <v>91800</v>
      </c>
    </row>
    <row r="41" spans="1:3">
      <c r="A41" s="1" t="s">
        <v>199</v>
      </c>
      <c r="B41" t="s">
        <v>713</v>
      </c>
      <c r="C41" s="2">
        <v>392000</v>
      </c>
    </row>
    <row r="42" spans="1:3">
      <c r="A42" s="1" t="s">
        <v>201</v>
      </c>
      <c r="B42" t="s">
        <v>948</v>
      </c>
      <c r="C42" s="2">
        <v>242250</v>
      </c>
    </row>
    <row r="43" spans="1:3">
      <c r="A43" s="1" t="s">
        <v>203</v>
      </c>
      <c r="B43" t="s">
        <v>715</v>
      </c>
      <c r="C43" s="2">
        <v>20000</v>
      </c>
    </row>
    <row r="44" spans="1:3">
      <c r="A44" s="1" t="s">
        <v>207</v>
      </c>
      <c r="B44" t="s">
        <v>949</v>
      </c>
      <c r="C44" s="2">
        <v>78000</v>
      </c>
    </row>
    <row r="45" spans="1:3">
      <c r="A45" s="1" t="s">
        <v>208</v>
      </c>
      <c r="B45" t="s">
        <v>716</v>
      </c>
      <c r="C45" s="2">
        <v>22180</v>
      </c>
    </row>
    <row r="46" spans="1:3">
      <c r="A46" s="1" t="s">
        <v>209</v>
      </c>
      <c r="B46" t="s">
        <v>717</v>
      </c>
      <c r="C46" s="2">
        <v>105000</v>
      </c>
    </row>
    <row r="47" spans="1:3">
      <c r="A47" s="1" t="s">
        <v>210</v>
      </c>
      <c r="B47" t="s">
        <v>1147</v>
      </c>
      <c r="C47" s="2">
        <v>1000</v>
      </c>
    </row>
    <row r="48" spans="1:3">
      <c r="A48" s="1" t="s">
        <v>211</v>
      </c>
      <c r="B48" t="s">
        <v>718</v>
      </c>
      <c r="C48" s="2">
        <v>21850</v>
      </c>
    </row>
    <row r="49" spans="1:3">
      <c r="A49" s="1" t="s">
        <v>212</v>
      </c>
      <c r="B49" t="s">
        <v>719</v>
      </c>
      <c r="C49" s="2">
        <v>198200</v>
      </c>
    </row>
    <row r="50" spans="1:3">
      <c r="A50" s="1" t="s">
        <v>213</v>
      </c>
      <c r="B50" t="s">
        <v>720</v>
      </c>
      <c r="C50" s="2">
        <v>46800</v>
      </c>
    </row>
    <row r="51" spans="1:3">
      <c r="A51" s="1" t="s">
        <v>216</v>
      </c>
      <c r="B51" t="s">
        <v>1148</v>
      </c>
      <c r="C51" s="2">
        <v>1000</v>
      </c>
    </row>
    <row r="52" spans="1:3">
      <c r="A52" s="1" t="s">
        <v>219</v>
      </c>
      <c r="B52" t="s">
        <v>724</v>
      </c>
      <c r="C52" s="2">
        <v>325000</v>
      </c>
    </row>
    <row r="53" spans="1:3">
      <c r="A53" s="1" t="s">
        <v>220</v>
      </c>
      <c r="B53" t="s">
        <v>1149</v>
      </c>
      <c r="C53" s="2">
        <v>1000</v>
      </c>
    </row>
    <row r="54" spans="1:3">
      <c r="A54" s="1" t="s">
        <v>221</v>
      </c>
      <c r="B54" t="s">
        <v>950</v>
      </c>
      <c r="C54" s="2">
        <v>6000</v>
      </c>
    </row>
    <row r="55" spans="1:3">
      <c r="A55" s="1" t="s">
        <v>223</v>
      </c>
      <c r="B55" t="s">
        <v>726</v>
      </c>
      <c r="C55" s="2">
        <v>21000</v>
      </c>
    </row>
    <row r="56" spans="1:3">
      <c r="A56" s="1" t="s">
        <v>224</v>
      </c>
      <c r="B56" t="s">
        <v>1070</v>
      </c>
      <c r="C56" s="2">
        <v>97000</v>
      </c>
    </row>
    <row r="57" spans="1:3">
      <c r="A57" s="1" t="s">
        <v>227</v>
      </c>
      <c r="B57" t="s">
        <v>727</v>
      </c>
      <c r="C57" s="2">
        <v>137500</v>
      </c>
    </row>
    <row r="58" spans="1:3">
      <c r="A58" s="1" t="s">
        <v>228</v>
      </c>
      <c r="B58" t="s">
        <v>728</v>
      </c>
      <c r="C58" s="2">
        <v>24450</v>
      </c>
    </row>
    <row r="59" spans="1:3">
      <c r="A59" s="1" t="s">
        <v>229</v>
      </c>
      <c r="B59" t="s">
        <v>1007</v>
      </c>
      <c r="C59" s="2">
        <v>40700</v>
      </c>
    </row>
    <row r="60" spans="1:3">
      <c r="A60" s="1" t="s">
        <v>231</v>
      </c>
      <c r="B60" t="s">
        <v>729</v>
      </c>
      <c r="C60" s="2">
        <v>24200</v>
      </c>
    </row>
    <row r="61" spans="1:3">
      <c r="A61" s="1" t="s">
        <v>233</v>
      </c>
      <c r="B61" t="s">
        <v>1150</v>
      </c>
      <c r="C61" s="2">
        <v>1000</v>
      </c>
    </row>
    <row r="62" spans="1:3">
      <c r="A62" s="1" t="s">
        <v>235</v>
      </c>
      <c r="B62" t="s">
        <v>732</v>
      </c>
      <c r="C62" s="2">
        <v>320700</v>
      </c>
    </row>
    <row r="63" spans="1:3">
      <c r="A63" s="1" t="s">
        <v>237</v>
      </c>
      <c r="B63" t="s">
        <v>1151</v>
      </c>
      <c r="C63" s="2">
        <v>1000</v>
      </c>
    </row>
    <row r="64" spans="1:3">
      <c r="A64" s="1" t="s">
        <v>238</v>
      </c>
      <c r="B64" t="s">
        <v>734</v>
      </c>
      <c r="C64" s="2">
        <v>72000</v>
      </c>
    </row>
    <row r="65" spans="1:3">
      <c r="A65" s="1" t="s">
        <v>240</v>
      </c>
      <c r="B65" t="s">
        <v>736</v>
      </c>
      <c r="C65" s="2">
        <v>13300</v>
      </c>
    </row>
    <row r="66" spans="1:3">
      <c r="A66" s="1" t="s">
        <v>241</v>
      </c>
      <c r="B66" t="s">
        <v>737</v>
      </c>
      <c r="C66" s="2">
        <v>111900</v>
      </c>
    </row>
    <row r="67" spans="1:3">
      <c r="A67" s="1" t="s">
        <v>244</v>
      </c>
      <c r="B67" t="s">
        <v>1152</v>
      </c>
      <c r="C67" s="2">
        <v>1000</v>
      </c>
    </row>
    <row r="68" spans="1:3">
      <c r="A68" s="1" t="s">
        <v>246</v>
      </c>
      <c r="B68" t="s">
        <v>739</v>
      </c>
      <c r="C68" s="2">
        <v>11760</v>
      </c>
    </row>
    <row r="69" spans="1:3">
      <c r="A69" s="1" t="s">
        <v>248</v>
      </c>
      <c r="B69" t="s">
        <v>1153</v>
      </c>
      <c r="C69">
        <v>500</v>
      </c>
    </row>
    <row r="70" spans="1:3">
      <c r="A70" s="1" t="s">
        <v>253</v>
      </c>
      <c r="B70" t="s">
        <v>1154</v>
      </c>
      <c r="C70" s="2">
        <v>1000</v>
      </c>
    </row>
    <row r="71" spans="1:3">
      <c r="A71" s="1" t="s">
        <v>258</v>
      </c>
      <c r="B71" t="s">
        <v>1155</v>
      </c>
      <c r="C71" s="2">
        <v>1000</v>
      </c>
    </row>
    <row r="72" spans="1:3">
      <c r="A72" s="1" t="s">
        <v>263</v>
      </c>
      <c r="B72" t="s">
        <v>1156</v>
      </c>
      <c r="C72" s="2">
        <v>1000</v>
      </c>
    </row>
    <row r="73" spans="1:3">
      <c r="A73" s="1" t="s">
        <v>264</v>
      </c>
      <c r="B73" t="s">
        <v>954</v>
      </c>
      <c r="C73" s="2">
        <v>6300</v>
      </c>
    </row>
    <row r="74" spans="1:3">
      <c r="A74" s="1" t="s">
        <v>266</v>
      </c>
      <c r="B74" t="s">
        <v>1157</v>
      </c>
      <c r="C74" s="2">
        <v>1000</v>
      </c>
    </row>
    <row r="75" spans="1:3">
      <c r="A75" s="1" t="s">
        <v>267</v>
      </c>
      <c r="B75" t="s">
        <v>1158</v>
      </c>
      <c r="C75" s="2">
        <v>1000</v>
      </c>
    </row>
    <row r="76" spans="1:3">
      <c r="A76" s="1" t="s">
        <v>269</v>
      </c>
      <c r="B76" t="s">
        <v>1159</v>
      </c>
      <c r="C76" s="2">
        <v>1000</v>
      </c>
    </row>
    <row r="77" spans="1:3">
      <c r="A77" s="1" t="s">
        <v>273</v>
      </c>
      <c r="B77" t="s">
        <v>748</v>
      </c>
      <c r="C77" s="2">
        <v>775250</v>
      </c>
    </row>
    <row r="78" spans="1:3">
      <c r="A78" s="1" t="s">
        <v>280</v>
      </c>
      <c r="B78" t="s">
        <v>1051</v>
      </c>
      <c r="C78" s="2">
        <v>4450</v>
      </c>
    </row>
    <row r="79" spans="1:3">
      <c r="A79" s="1" t="s">
        <v>293</v>
      </c>
      <c r="B79" t="s">
        <v>751</v>
      </c>
      <c r="C79" s="2">
        <v>21850</v>
      </c>
    </row>
    <row r="80" spans="1:3">
      <c r="A80" s="1" t="s">
        <v>296</v>
      </c>
      <c r="B80" t="s">
        <v>1160</v>
      </c>
      <c r="C80" s="2">
        <v>1000</v>
      </c>
    </row>
    <row r="81" spans="1:3">
      <c r="A81" s="1" t="s">
        <v>299</v>
      </c>
      <c r="B81" t="s">
        <v>1161</v>
      </c>
      <c r="C81" s="2">
        <v>1000</v>
      </c>
    </row>
    <row r="82" spans="1:3">
      <c r="A82" s="1" t="s">
        <v>301</v>
      </c>
      <c r="B82" t="s">
        <v>1010</v>
      </c>
      <c r="C82" s="2">
        <v>2700</v>
      </c>
    </row>
    <row r="83" spans="1:3">
      <c r="A83" s="1" t="s">
        <v>319</v>
      </c>
      <c r="B83" t="s">
        <v>757</v>
      </c>
      <c r="C83" s="2">
        <v>73540</v>
      </c>
    </row>
    <row r="84" spans="1:3">
      <c r="A84" s="1" t="s">
        <v>320</v>
      </c>
      <c r="B84" t="s">
        <v>1162</v>
      </c>
      <c r="C84" s="2">
        <v>1000</v>
      </c>
    </row>
    <row r="85" spans="1:3">
      <c r="A85" s="1" t="s">
        <v>321</v>
      </c>
      <c r="B85" t="s">
        <v>959</v>
      </c>
      <c r="C85" s="2">
        <v>22900</v>
      </c>
    </row>
    <row r="86" spans="1:3">
      <c r="A86" s="1" t="s">
        <v>347</v>
      </c>
      <c r="B86" t="s">
        <v>763</v>
      </c>
      <c r="C86" s="2">
        <v>10950</v>
      </c>
    </row>
    <row r="87" spans="1:3">
      <c r="A87" s="1" t="s">
        <v>362</v>
      </c>
      <c r="B87" t="s">
        <v>766</v>
      </c>
      <c r="C87" s="2">
        <v>22000</v>
      </c>
    </row>
    <row r="88" spans="1:3">
      <c r="A88" s="1" t="s">
        <v>365</v>
      </c>
      <c r="B88" t="s">
        <v>967</v>
      </c>
      <c r="C88" s="2">
        <v>20000</v>
      </c>
    </row>
    <row r="89" spans="1:3">
      <c r="A89" s="1" t="s">
        <v>366</v>
      </c>
      <c r="B89" t="s">
        <v>968</v>
      </c>
      <c r="C89" s="2">
        <v>28500</v>
      </c>
    </row>
    <row r="90" spans="1:3">
      <c r="A90" s="1" t="s">
        <v>368</v>
      </c>
      <c r="B90" t="s">
        <v>968</v>
      </c>
      <c r="C90" s="2">
        <v>10000</v>
      </c>
    </row>
    <row r="91" spans="1:3">
      <c r="A91" s="1" t="s">
        <v>388</v>
      </c>
      <c r="B91" t="s">
        <v>1163</v>
      </c>
      <c r="C91">
        <v>697</v>
      </c>
    </row>
    <row r="92" spans="1:3">
      <c r="A92" s="1" t="s">
        <v>402</v>
      </c>
      <c r="B92" t="s">
        <v>771</v>
      </c>
      <c r="C92" s="2">
        <v>11000</v>
      </c>
    </row>
    <row r="93" spans="1:3">
      <c r="A93" s="1" t="s">
        <v>409</v>
      </c>
      <c r="B93" t="s">
        <v>773</v>
      </c>
      <c r="C93" s="2">
        <v>11500</v>
      </c>
    </row>
    <row r="94" spans="1:3">
      <c r="A94" s="1" t="s">
        <v>414</v>
      </c>
      <c r="B94" t="s">
        <v>775</v>
      </c>
      <c r="C94" s="2">
        <v>10700</v>
      </c>
    </row>
    <row r="95" spans="1:3">
      <c r="A95" s="1" t="s">
        <v>417</v>
      </c>
      <c r="B95" t="s">
        <v>973</v>
      </c>
      <c r="C95" s="2">
        <v>6500</v>
      </c>
    </row>
    <row r="96" spans="1:3">
      <c r="A96" s="1" t="s">
        <v>421</v>
      </c>
      <c r="B96" t="s">
        <v>779</v>
      </c>
      <c r="C96" s="2">
        <v>9000</v>
      </c>
    </row>
    <row r="97" spans="1:3">
      <c r="A97" s="1" t="s">
        <v>430</v>
      </c>
      <c r="B97" t="s">
        <v>1132</v>
      </c>
      <c r="C97" s="2">
        <v>12200</v>
      </c>
    </row>
    <row r="98" spans="1:3">
      <c r="A98" s="1" t="s">
        <v>431</v>
      </c>
      <c r="B98" t="s">
        <v>1077</v>
      </c>
      <c r="C98" s="2">
        <v>11900</v>
      </c>
    </row>
    <row r="99" spans="1:3">
      <c r="A99" s="1" t="s">
        <v>438</v>
      </c>
      <c r="B99" t="s">
        <v>1164</v>
      </c>
      <c r="C99" s="2">
        <v>2100</v>
      </c>
    </row>
    <row r="100" spans="1:3">
      <c r="A100" s="1" t="s">
        <v>439</v>
      </c>
      <c r="B100" t="s">
        <v>1080</v>
      </c>
      <c r="C100" s="2">
        <v>12400</v>
      </c>
    </row>
    <row r="101" spans="1:3">
      <c r="A101" s="1" t="s">
        <v>440</v>
      </c>
      <c r="B101" t="s">
        <v>1134</v>
      </c>
      <c r="C101" s="2">
        <v>5050</v>
      </c>
    </row>
    <row r="102" spans="1:3">
      <c r="A102" s="1" t="s">
        <v>441</v>
      </c>
      <c r="B102" t="s">
        <v>785</v>
      </c>
      <c r="C102" s="2">
        <v>36300</v>
      </c>
    </row>
    <row r="103" spans="1:3">
      <c r="A103" s="1" t="s">
        <v>443</v>
      </c>
      <c r="B103" t="s">
        <v>1094</v>
      </c>
      <c r="C103" s="2">
        <v>64500</v>
      </c>
    </row>
    <row r="104" spans="1:3">
      <c r="A104" s="1" t="s">
        <v>444</v>
      </c>
      <c r="B104" t="s">
        <v>786</v>
      </c>
      <c r="C104" s="2">
        <v>61950</v>
      </c>
    </row>
    <row r="105" spans="1:3">
      <c r="A105" s="1" t="s">
        <v>445</v>
      </c>
      <c r="B105" t="s">
        <v>1081</v>
      </c>
      <c r="C105" s="2">
        <v>2200</v>
      </c>
    </row>
    <row r="106" spans="1:3">
      <c r="A106" s="1" t="s">
        <v>446</v>
      </c>
      <c r="B106" t="s">
        <v>787</v>
      </c>
      <c r="C106" s="2">
        <v>62910</v>
      </c>
    </row>
    <row r="107" spans="1:3">
      <c r="A107" s="1" t="s">
        <v>447</v>
      </c>
      <c r="B107" t="s">
        <v>1054</v>
      </c>
      <c r="C107" s="2">
        <v>12070</v>
      </c>
    </row>
    <row r="108" spans="1:3">
      <c r="A108" s="1" t="s">
        <v>448</v>
      </c>
      <c r="B108" t="s">
        <v>1055</v>
      </c>
      <c r="C108" s="2">
        <v>82650</v>
      </c>
    </row>
    <row r="109" spans="1:3">
      <c r="A109" s="1" t="s">
        <v>449</v>
      </c>
      <c r="B109" t="s">
        <v>1165</v>
      </c>
      <c r="C109" s="2">
        <v>7800</v>
      </c>
    </row>
    <row r="110" spans="1:3">
      <c r="A110" s="1" t="s">
        <v>450</v>
      </c>
      <c r="B110" t="s">
        <v>1095</v>
      </c>
      <c r="C110" s="2">
        <v>72650</v>
      </c>
    </row>
    <row r="111" spans="1:3">
      <c r="A111" s="1" t="s">
        <v>452</v>
      </c>
      <c r="B111" t="s">
        <v>1166</v>
      </c>
      <c r="C111" s="2">
        <v>1100</v>
      </c>
    </row>
    <row r="112" spans="1:3">
      <c r="A112" s="1" t="s">
        <v>453</v>
      </c>
      <c r="B112" t="s">
        <v>1167</v>
      </c>
      <c r="C112" s="2">
        <v>2300</v>
      </c>
    </row>
    <row r="113" spans="1:3">
      <c r="A113" s="1" t="s">
        <v>471</v>
      </c>
      <c r="B113" t="s">
        <v>977</v>
      </c>
      <c r="C113" s="2">
        <v>2870</v>
      </c>
    </row>
    <row r="114" spans="1:3">
      <c r="A114" s="1" t="s">
        <v>479</v>
      </c>
      <c r="B114" t="s">
        <v>978</v>
      </c>
      <c r="C114" s="2">
        <v>65100</v>
      </c>
    </row>
    <row r="115" spans="1:3">
      <c r="A115" s="1" t="s">
        <v>480</v>
      </c>
      <c r="B115" t="s">
        <v>791</v>
      </c>
      <c r="C115" s="2">
        <v>210000</v>
      </c>
    </row>
    <row r="116" spans="1:3">
      <c r="A116" s="1" t="s">
        <v>481</v>
      </c>
      <c r="B116" t="s">
        <v>792</v>
      </c>
      <c r="C116" s="2">
        <v>106800</v>
      </c>
    </row>
    <row r="117" spans="1:3">
      <c r="A117" s="1" t="s">
        <v>482</v>
      </c>
      <c r="B117" t="s">
        <v>793</v>
      </c>
      <c r="C117" s="2">
        <v>277000</v>
      </c>
    </row>
    <row r="118" spans="1:3">
      <c r="A118" s="1" t="s">
        <v>484</v>
      </c>
      <c r="B118" t="s">
        <v>795</v>
      </c>
      <c r="C118" s="2">
        <v>452600</v>
      </c>
    </row>
    <row r="119" spans="1:3">
      <c r="A119" s="1" t="s">
        <v>485</v>
      </c>
      <c r="B119" t="s">
        <v>796</v>
      </c>
      <c r="C119" s="2">
        <v>32800</v>
      </c>
    </row>
    <row r="120" spans="1:3">
      <c r="A120" s="1" t="s">
        <v>486</v>
      </c>
      <c r="B120" t="s">
        <v>797</v>
      </c>
      <c r="C120" s="2">
        <v>1047150</v>
      </c>
    </row>
    <row r="121" spans="1:3">
      <c r="A121" s="1" t="s">
        <v>487</v>
      </c>
      <c r="B121" t="s">
        <v>979</v>
      </c>
      <c r="C121" s="2">
        <v>28400</v>
      </c>
    </row>
    <row r="122" spans="1:3">
      <c r="A122" s="1" t="s">
        <v>491</v>
      </c>
      <c r="B122" t="s">
        <v>798</v>
      </c>
      <c r="C122" s="2">
        <v>352350</v>
      </c>
    </row>
    <row r="123" spans="1:3">
      <c r="A123" s="1" t="s">
        <v>493</v>
      </c>
      <c r="B123" t="s">
        <v>799</v>
      </c>
      <c r="C123" s="2">
        <v>222800</v>
      </c>
    </row>
    <row r="124" spans="1:3">
      <c r="A124" s="1" t="s">
        <v>494</v>
      </c>
      <c r="B124" t="s">
        <v>800</v>
      </c>
      <c r="C124" s="2">
        <v>178500</v>
      </c>
    </row>
    <row r="125" spans="1:3">
      <c r="A125" s="1" t="s">
        <v>495</v>
      </c>
      <c r="B125" t="s">
        <v>801</v>
      </c>
      <c r="C125" s="2">
        <v>107000</v>
      </c>
    </row>
    <row r="126" spans="1:3">
      <c r="A126" s="1" t="s">
        <v>496</v>
      </c>
      <c r="B126" t="s">
        <v>802</v>
      </c>
      <c r="C126" s="2">
        <v>101500</v>
      </c>
    </row>
    <row r="127" spans="1:3">
      <c r="A127" s="1" t="s">
        <v>501</v>
      </c>
      <c r="B127" t="s">
        <v>804</v>
      </c>
      <c r="C127" s="2">
        <v>78900</v>
      </c>
    </row>
    <row r="128" spans="1:3">
      <c r="A128" s="1" t="s">
        <v>502</v>
      </c>
      <c r="B128" t="s">
        <v>805</v>
      </c>
      <c r="C128" s="2">
        <v>167300</v>
      </c>
    </row>
    <row r="129" spans="1:3">
      <c r="A129" s="1" t="s">
        <v>503</v>
      </c>
      <c r="B129" t="s">
        <v>806</v>
      </c>
      <c r="C129" s="2">
        <v>294100</v>
      </c>
    </row>
    <row r="130" spans="1:3">
      <c r="A130" s="1" t="s">
        <v>507</v>
      </c>
      <c r="B130" t="s">
        <v>807</v>
      </c>
      <c r="C130" s="2">
        <v>123000</v>
      </c>
    </row>
    <row r="131" spans="1:3">
      <c r="A131" s="1" t="s">
        <v>508</v>
      </c>
      <c r="B131" t="s">
        <v>808</v>
      </c>
      <c r="C131" s="2">
        <v>55000</v>
      </c>
    </row>
    <row r="132" spans="1:3">
      <c r="A132" s="1" t="s">
        <v>509</v>
      </c>
      <c r="B132" t="s">
        <v>809</v>
      </c>
      <c r="C132" s="2">
        <v>155000</v>
      </c>
    </row>
    <row r="133" spans="1:3">
      <c r="A133" s="1" t="s">
        <v>511</v>
      </c>
      <c r="B133" t="s">
        <v>810</v>
      </c>
      <c r="C133" s="2">
        <v>55000</v>
      </c>
    </row>
    <row r="134" spans="1:3">
      <c r="A134" s="1" t="s">
        <v>513</v>
      </c>
      <c r="B134" t="s">
        <v>812</v>
      </c>
      <c r="C134" s="2">
        <v>90000</v>
      </c>
    </row>
    <row r="135" spans="1:3">
      <c r="A135" s="1" t="s">
        <v>514</v>
      </c>
      <c r="B135" t="s">
        <v>813</v>
      </c>
      <c r="C135" s="2">
        <v>20400</v>
      </c>
    </row>
    <row r="136" spans="1:3">
      <c r="A136" s="1" t="s">
        <v>516</v>
      </c>
      <c r="B136" t="s">
        <v>814</v>
      </c>
      <c r="C136" s="2">
        <v>11000</v>
      </c>
    </row>
    <row r="137" spans="1:3">
      <c r="A137" s="1" t="s">
        <v>517</v>
      </c>
      <c r="B137" t="s">
        <v>1022</v>
      </c>
      <c r="C137" s="2">
        <v>20000</v>
      </c>
    </row>
    <row r="138" spans="1:3">
      <c r="A138" s="1" t="s">
        <v>519</v>
      </c>
      <c r="B138" t="s">
        <v>816</v>
      </c>
      <c r="C138" s="2">
        <v>69000</v>
      </c>
    </row>
    <row r="139" spans="1:3">
      <c r="A139" s="1" t="s">
        <v>521</v>
      </c>
      <c r="B139" t="s">
        <v>817</v>
      </c>
      <c r="C139" s="2">
        <v>60000</v>
      </c>
    </row>
    <row r="140" spans="1:3">
      <c r="A140" s="1" t="s">
        <v>526</v>
      </c>
      <c r="B140" t="s">
        <v>1048</v>
      </c>
      <c r="C140" s="2">
        <v>11200</v>
      </c>
    </row>
    <row r="141" spans="1:3">
      <c r="A141" s="1" t="s">
        <v>527</v>
      </c>
      <c r="B141" t="s">
        <v>821</v>
      </c>
      <c r="C141" s="2">
        <v>24100</v>
      </c>
    </row>
    <row r="142" spans="1:3">
      <c r="A142" s="1" t="s">
        <v>528</v>
      </c>
      <c r="B142" t="s">
        <v>1024</v>
      </c>
      <c r="C142" s="2">
        <v>2600</v>
      </c>
    </row>
    <row r="143" spans="1:3">
      <c r="A143" s="1" t="s">
        <v>531</v>
      </c>
      <c r="B143" t="s">
        <v>1025</v>
      </c>
      <c r="C143" s="2">
        <v>34000</v>
      </c>
    </row>
    <row r="144" spans="1:3">
      <c r="A144" s="1" t="s">
        <v>532</v>
      </c>
      <c r="B144" t="s">
        <v>1026</v>
      </c>
      <c r="C144" s="2">
        <v>15200</v>
      </c>
    </row>
    <row r="145" spans="1:3">
      <c r="A145" s="1" t="s">
        <v>533</v>
      </c>
      <c r="B145" t="s">
        <v>981</v>
      </c>
      <c r="C145" s="2">
        <v>6700</v>
      </c>
    </row>
    <row r="146" spans="1:3">
      <c r="A146" s="1" t="s">
        <v>534</v>
      </c>
      <c r="B146" t="s">
        <v>982</v>
      </c>
      <c r="C146" s="2">
        <v>13600</v>
      </c>
    </row>
    <row r="147" spans="1:3">
      <c r="A147" s="1" t="s">
        <v>539</v>
      </c>
      <c r="B147" t="s">
        <v>822</v>
      </c>
      <c r="C147" s="2">
        <v>20200</v>
      </c>
    </row>
    <row r="148" spans="1:3">
      <c r="A148" s="1" t="s">
        <v>541</v>
      </c>
      <c r="B148" t="s">
        <v>983</v>
      </c>
      <c r="C148" s="2">
        <v>12500</v>
      </c>
    </row>
    <row r="149" spans="1:3">
      <c r="A149" s="1" t="s">
        <v>542</v>
      </c>
      <c r="B149" t="s">
        <v>984</v>
      </c>
      <c r="C149" s="2">
        <v>12500</v>
      </c>
    </row>
    <row r="150" spans="1:3">
      <c r="A150" s="1" t="s">
        <v>544</v>
      </c>
      <c r="B150" t="s">
        <v>825</v>
      </c>
      <c r="C150" s="2">
        <v>45550</v>
      </c>
    </row>
    <row r="151" spans="1:3">
      <c r="A151" s="1" t="s">
        <v>546</v>
      </c>
      <c r="B151" t="s">
        <v>826</v>
      </c>
      <c r="C151" s="2">
        <v>48000</v>
      </c>
    </row>
    <row r="152" spans="1:3">
      <c r="A152" s="1" t="s">
        <v>550</v>
      </c>
      <c r="B152" t="s">
        <v>828</v>
      </c>
      <c r="C152" s="2">
        <v>8300</v>
      </c>
    </row>
    <row r="153" spans="1:3">
      <c r="A153" s="1" t="s">
        <v>551</v>
      </c>
      <c r="B153" t="s">
        <v>829</v>
      </c>
      <c r="C153" s="2">
        <v>38000</v>
      </c>
    </row>
    <row r="154" spans="1:3">
      <c r="A154" s="1" t="s">
        <v>553</v>
      </c>
      <c r="B154" t="s">
        <v>831</v>
      </c>
      <c r="C154" s="2">
        <v>308150</v>
      </c>
    </row>
    <row r="155" spans="1:3">
      <c r="A155" s="1" t="s">
        <v>554</v>
      </c>
      <c r="B155" t="s">
        <v>832</v>
      </c>
      <c r="C155" s="2">
        <v>44800</v>
      </c>
    </row>
    <row r="156" spans="1:3">
      <c r="A156" s="1" t="s">
        <v>556</v>
      </c>
      <c r="B156" t="s">
        <v>833</v>
      </c>
      <c r="C156" s="2">
        <v>765220</v>
      </c>
    </row>
    <row r="157" spans="1:3">
      <c r="A157" s="1" t="s">
        <v>558</v>
      </c>
      <c r="B157" t="s">
        <v>835</v>
      </c>
      <c r="C157" s="2">
        <v>396880</v>
      </c>
    </row>
    <row r="158" spans="1:3">
      <c r="A158" s="1" t="s">
        <v>559</v>
      </c>
      <c r="B158" t="s">
        <v>836</v>
      </c>
      <c r="C158" s="2">
        <v>147960</v>
      </c>
    </row>
    <row r="159" spans="1:3">
      <c r="A159" s="1" t="s">
        <v>561</v>
      </c>
      <c r="B159" t="s">
        <v>837</v>
      </c>
      <c r="C159" s="2">
        <v>203700</v>
      </c>
    </row>
    <row r="160" spans="1:3">
      <c r="A160" s="1" t="s">
        <v>562</v>
      </c>
      <c r="B160" t="s">
        <v>838</v>
      </c>
      <c r="C160" s="2">
        <v>260900</v>
      </c>
    </row>
    <row r="161" spans="1:3">
      <c r="A161" s="1" t="s">
        <v>563</v>
      </c>
      <c r="B161" t="s">
        <v>839</v>
      </c>
      <c r="C161" s="2">
        <v>60980</v>
      </c>
    </row>
    <row r="162" spans="1:3">
      <c r="A162" s="1" t="s">
        <v>565</v>
      </c>
      <c r="B162" t="s">
        <v>986</v>
      </c>
      <c r="C162" s="2">
        <v>11680</v>
      </c>
    </row>
    <row r="163" spans="1:3">
      <c r="A163" s="1" t="s">
        <v>566</v>
      </c>
      <c r="B163" t="s">
        <v>840</v>
      </c>
      <c r="C163" s="2">
        <v>152500</v>
      </c>
    </row>
    <row r="164" spans="1:3">
      <c r="A164" s="1" t="s">
        <v>569</v>
      </c>
      <c r="B164" t="s">
        <v>841</v>
      </c>
      <c r="C164" s="2">
        <v>372470</v>
      </c>
    </row>
    <row r="165" spans="1:3">
      <c r="A165" s="1" t="s">
        <v>570</v>
      </c>
      <c r="B165" t="s">
        <v>842</v>
      </c>
      <c r="C165" s="2">
        <v>102500</v>
      </c>
    </row>
    <row r="166" spans="1:3">
      <c r="A166" s="1" t="s">
        <v>571</v>
      </c>
      <c r="B166" t="s">
        <v>843</v>
      </c>
      <c r="C166" s="2">
        <v>307500</v>
      </c>
    </row>
    <row r="167" spans="1:3">
      <c r="A167" s="1" t="s">
        <v>572</v>
      </c>
      <c r="B167" t="s">
        <v>844</v>
      </c>
      <c r="C167" s="2">
        <v>101000</v>
      </c>
    </row>
    <row r="168" spans="1:3">
      <c r="A168" s="1" t="s">
        <v>573</v>
      </c>
      <c r="B168" t="s">
        <v>845</v>
      </c>
      <c r="C168" s="2">
        <v>32540</v>
      </c>
    </row>
    <row r="169" spans="1:3">
      <c r="A169" s="1" t="s">
        <v>575</v>
      </c>
      <c r="B169" t="s">
        <v>846</v>
      </c>
      <c r="C169" s="2">
        <v>671080</v>
      </c>
    </row>
    <row r="170" spans="1:3">
      <c r="A170" s="1" t="s">
        <v>576</v>
      </c>
      <c r="B170" t="s">
        <v>847</v>
      </c>
      <c r="C170" s="2">
        <v>117370</v>
      </c>
    </row>
    <row r="171" spans="1:3">
      <c r="A171" s="1" t="s">
        <v>580</v>
      </c>
      <c r="B171" t="s">
        <v>850</v>
      </c>
      <c r="C171" s="2">
        <v>208200</v>
      </c>
    </row>
    <row r="172" spans="1:3">
      <c r="A172" s="1" t="s">
        <v>581</v>
      </c>
      <c r="B172" t="s">
        <v>851</v>
      </c>
      <c r="C172" s="2">
        <v>193870</v>
      </c>
    </row>
    <row r="173" spans="1:3">
      <c r="A173" s="1" t="s">
        <v>582</v>
      </c>
      <c r="B173" t="s">
        <v>852</v>
      </c>
      <c r="C173" s="2">
        <v>212350</v>
      </c>
    </row>
    <row r="174" spans="1:3">
      <c r="A174" s="1" t="s">
        <v>583</v>
      </c>
      <c r="B174" t="s">
        <v>853</v>
      </c>
      <c r="C174" s="2">
        <v>62150</v>
      </c>
    </row>
    <row r="175" spans="1:3">
      <c r="A175" s="1" t="s">
        <v>584</v>
      </c>
      <c r="B175" t="s">
        <v>854</v>
      </c>
      <c r="C175" s="2">
        <v>97000</v>
      </c>
    </row>
    <row r="176" spans="1:3">
      <c r="A176" s="1" t="s">
        <v>586</v>
      </c>
      <c r="B176" t="s">
        <v>856</v>
      </c>
      <c r="C176" s="2">
        <v>306850</v>
      </c>
    </row>
    <row r="177" spans="1:3">
      <c r="A177" s="1" t="s">
        <v>587</v>
      </c>
      <c r="B177" t="s">
        <v>857</v>
      </c>
      <c r="C177" s="2">
        <v>206150</v>
      </c>
    </row>
    <row r="178" spans="1:3">
      <c r="A178" s="1" t="s">
        <v>588</v>
      </c>
      <c r="B178" t="s">
        <v>858</v>
      </c>
      <c r="C178" s="2">
        <v>66000</v>
      </c>
    </row>
    <row r="179" spans="1:3">
      <c r="A179" s="1" t="s">
        <v>589</v>
      </c>
      <c r="B179" t="s">
        <v>859</v>
      </c>
      <c r="C179" s="2">
        <v>384350</v>
      </c>
    </row>
    <row r="180" spans="1:3">
      <c r="A180" s="1" t="s">
        <v>590</v>
      </c>
      <c r="B180" t="s">
        <v>860</v>
      </c>
      <c r="C180" s="2">
        <v>24850</v>
      </c>
    </row>
    <row r="181" spans="1:3">
      <c r="A181" s="1" t="s">
        <v>607</v>
      </c>
      <c r="B181" t="s">
        <v>866</v>
      </c>
      <c r="C181" s="2">
        <v>8200</v>
      </c>
    </row>
    <row r="182" spans="1:3">
      <c r="A182" s="1" t="s">
        <v>608</v>
      </c>
      <c r="B182" t="s">
        <v>867</v>
      </c>
      <c r="C182" s="2">
        <v>8200</v>
      </c>
    </row>
    <row r="183" spans="1:3">
      <c r="A183" s="1" t="s">
        <v>611</v>
      </c>
      <c r="B183" t="s">
        <v>870</v>
      </c>
      <c r="C183" s="2">
        <v>7980</v>
      </c>
    </row>
    <row r="184" spans="1:3">
      <c r="A184" s="1" t="s">
        <v>612</v>
      </c>
      <c r="B184" t="s">
        <v>871</v>
      </c>
      <c r="C184" s="2">
        <v>7930</v>
      </c>
    </row>
    <row r="185" spans="1:3">
      <c r="A185" s="1" t="s">
        <v>616</v>
      </c>
      <c r="B185" t="s">
        <v>874</v>
      </c>
      <c r="C185" s="2">
        <v>12000</v>
      </c>
    </row>
    <row r="186" spans="1:3">
      <c r="A186" s="1" t="s">
        <v>617</v>
      </c>
      <c r="B186" t="s">
        <v>875</v>
      </c>
      <c r="C186" s="2">
        <v>251600</v>
      </c>
    </row>
    <row r="187" spans="1:3">
      <c r="A187" s="1" t="s">
        <v>618</v>
      </c>
      <c r="B187" t="s">
        <v>876</v>
      </c>
      <c r="C187" s="2">
        <v>30000</v>
      </c>
    </row>
    <row r="188" spans="1:3">
      <c r="A188" s="1" t="s">
        <v>620</v>
      </c>
      <c r="B188" t="s">
        <v>1087</v>
      </c>
      <c r="C188" s="2">
        <v>7500</v>
      </c>
    </row>
    <row r="189" spans="1:3">
      <c r="A189" s="1" t="s">
        <v>621</v>
      </c>
      <c r="B189" t="s">
        <v>877</v>
      </c>
      <c r="C189" s="2">
        <v>739000</v>
      </c>
    </row>
    <row r="190" spans="1:3">
      <c r="A190" s="1" t="s">
        <v>625</v>
      </c>
      <c r="B190" t="s">
        <v>880</v>
      </c>
      <c r="C190" s="2">
        <v>10500</v>
      </c>
    </row>
    <row r="191" spans="1:3">
      <c r="A191" s="1" t="s">
        <v>627</v>
      </c>
      <c r="B191" t="s">
        <v>881</v>
      </c>
      <c r="C191" s="2">
        <v>195900</v>
      </c>
    </row>
    <row r="192" spans="1:3">
      <c r="A192" s="1" t="s">
        <v>628</v>
      </c>
      <c r="B192" t="s">
        <v>882</v>
      </c>
      <c r="C192" s="2">
        <v>576300</v>
      </c>
    </row>
    <row r="193" spans="1:3">
      <c r="A193" s="1" t="s">
        <v>629</v>
      </c>
      <c r="B193" t="s">
        <v>883</v>
      </c>
      <c r="C193" s="2">
        <v>112000</v>
      </c>
    </row>
    <row r="194" spans="1:3">
      <c r="A194" s="1" t="s">
        <v>630</v>
      </c>
      <c r="B194" t="s">
        <v>884</v>
      </c>
      <c r="C194" s="2">
        <v>394800</v>
      </c>
    </row>
    <row r="195" spans="1:3">
      <c r="A195" s="1" t="s">
        <v>632</v>
      </c>
      <c r="B195" t="s">
        <v>885</v>
      </c>
      <c r="C195" s="2">
        <v>17000</v>
      </c>
    </row>
    <row r="196" spans="1:3">
      <c r="A196" s="1" t="s">
        <v>633</v>
      </c>
      <c r="B196" t="s">
        <v>886</v>
      </c>
      <c r="C196" s="2">
        <v>703100</v>
      </c>
    </row>
    <row r="197" spans="1:3">
      <c r="A197" s="1" t="s">
        <v>635</v>
      </c>
      <c r="B197" t="s">
        <v>887</v>
      </c>
      <c r="C197" s="2">
        <v>236450</v>
      </c>
    </row>
    <row r="198" spans="1:3">
      <c r="A198" s="1" t="s">
        <v>636</v>
      </c>
      <c r="B198" t="s">
        <v>888</v>
      </c>
      <c r="C198" s="2">
        <v>559100</v>
      </c>
    </row>
    <row r="199" spans="1:3">
      <c r="A199" s="1" t="s">
        <v>637</v>
      </c>
      <c r="B199" t="s">
        <v>889</v>
      </c>
      <c r="C199" s="2">
        <v>22000</v>
      </c>
    </row>
    <row r="200" spans="1:3">
      <c r="A200" s="1" t="s">
        <v>639</v>
      </c>
      <c r="B200" t="s">
        <v>890</v>
      </c>
      <c r="C200" s="2">
        <v>32000</v>
      </c>
    </row>
    <row r="201" spans="1:3">
      <c r="A201" s="1" t="s">
        <v>640</v>
      </c>
      <c r="B201" t="s">
        <v>891</v>
      </c>
      <c r="C201" s="2">
        <v>637900</v>
      </c>
    </row>
    <row r="202" spans="1:3">
      <c r="A202" s="1" t="s">
        <v>642</v>
      </c>
      <c r="B202" t="s">
        <v>893</v>
      </c>
      <c r="C202" s="2">
        <v>6500</v>
      </c>
    </row>
    <row r="203" spans="1:3">
      <c r="A203" s="1" t="s">
        <v>643</v>
      </c>
      <c r="B203" t="s">
        <v>894</v>
      </c>
      <c r="C203" s="2">
        <v>11250</v>
      </c>
    </row>
    <row r="204" spans="1:3">
      <c r="A204" s="1" t="s">
        <v>644</v>
      </c>
      <c r="B204" t="s">
        <v>990</v>
      </c>
      <c r="C204" s="2">
        <v>7200</v>
      </c>
    </row>
    <row r="205" spans="1:3">
      <c r="A205" s="1" t="s">
        <v>648</v>
      </c>
      <c r="B205" t="s">
        <v>896</v>
      </c>
      <c r="C205" s="2">
        <v>15000</v>
      </c>
    </row>
    <row r="206" spans="1:3">
      <c r="A206" s="1" t="s">
        <v>651</v>
      </c>
      <c r="B206" t="s">
        <v>899</v>
      </c>
      <c r="C206" s="2">
        <v>10000</v>
      </c>
    </row>
    <row r="207" spans="1:3">
      <c r="A207" s="1" t="s">
        <v>652</v>
      </c>
      <c r="B207" t="s">
        <v>900</v>
      </c>
      <c r="C207" s="2">
        <v>11900</v>
      </c>
    </row>
    <row r="208" spans="1:3">
      <c r="A208" s="1" t="s">
        <v>653</v>
      </c>
      <c r="B208" t="s">
        <v>901</v>
      </c>
      <c r="C208" s="2">
        <v>103800</v>
      </c>
    </row>
    <row r="209" spans="1:3">
      <c r="A209" s="1" t="s">
        <v>654</v>
      </c>
      <c r="B209" t="s">
        <v>992</v>
      </c>
      <c r="C209" s="2">
        <v>5000</v>
      </c>
    </row>
    <row r="210" spans="1:3">
      <c r="A210" s="1" t="s">
        <v>655</v>
      </c>
      <c r="B210" t="s">
        <v>902</v>
      </c>
      <c r="C210" s="2">
        <v>7500</v>
      </c>
    </row>
    <row r="211" spans="1:3">
      <c r="A211" s="1" t="s">
        <v>656</v>
      </c>
      <c r="B211" t="s">
        <v>903</v>
      </c>
      <c r="C211" s="2">
        <v>324500</v>
      </c>
    </row>
    <row r="212" spans="1:3">
      <c r="A212" s="1" t="s">
        <v>657</v>
      </c>
      <c r="B212" t="s">
        <v>904</v>
      </c>
      <c r="C212" s="2">
        <v>6500</v>
      </c>
    </row>
    <row r="213" spans="1:3">
      <c r="A213" s="1" t="s">
        <v>660</v>
      </c>
      <c r="B213" t="s">
        <v>993</v>
      </c>
      <c r="C213" s="2">
        <v>22000</v>
      </c>
    </row>
    <row r="214" spans="1:3">
      <c r="A214" s="1" t="s">
        <v>661</v>
      </c>
      <c r="B214" t="s">
        <v>994</v>
      </c>
      <c r="C214" s="2">
        <v>31500</v>
      </c>
    </row>
    <row r="215" spans="1:3">
      <c r="A215" s="1" t="s">
        <v>662</v>
      </c>
      <c r="B215" t="s">
        <v>907</v>
      </c>
      <c r="C215" s="2">
        <v>18000</v>
      </c>
    </row>
    <row r="216" spans="1:3">
      <c r="A216" s="1" t="s">
        <v>908</v>
      </c>
      <c r="B216" t="s">
        <v>909</v>
      </c>
      <c r="C216" s="2">
        <v>27900</v>
      </c>
    </row>
    <row r="217" spans="1:3">
      <c r="A217" s="1" t="s">
        <v>664</v>
      </c>
      <c r="B217" t="s">
        <v>995</v>
      </c>
      <c r="C217" s="2">
        <v>11000</v>
      </c>
    </row>
    <row r="218" spans="1:3">
      <c r="A218" s="1" t="s">
        <v>665</v>
      </c>
      <c r="B218" t="s">
        <v>996</v>
      </c>
      <c r="C218" s="2">
        <v>4200</v>
      </c>
    </row>
    <row r="219" spans="1:3">
      <c r="A219" s="1" t="s">
        <v>666</v>
      </c>
      <c r="B219" t="s">
        <v>910</v>
      </c>
      <c r="C219" s="2">
        <v>89000</v>
      </c>
    </row>
    <row r="220" spans="1:3">
      <c r="A220" s="1" t="s">
        <v>667</v>
      </c>
      <c r="B220" t="s">
        <v>911</v>
      </c>
      <c r="C220" s="2">
        <v>13000</v>
      </c>
    </row>
    <row r="221" spans="1:3">
      <c r="A221" s="1" t="s">
        <v>912</v>
      </c>
      <c r="B221" t="s">
        <v>913</v>
      </c>
      <c r="C221" s="2">
        <v>19040</v>
      </c>
    </row>
    <row r="222" spans="1:3">
      <c r="A222" s="1" t="s">
        <v>914</v>
      </c>
      <c r="B222" t="s">
        <v>915</v>
      </c>
      <c r="C222" s="2">
        <v>4800</v>
      </c>
    </row>
    <row r="223" spans="1:3">
      <c r="A223" s="1" t="s">
        <v>916</v>
      </c>
      <c r="B223" t="s">
        <v>917</v>
      </c>
      <c r="C223" s="2">
        <v>5800</v>
      </c>
    </row>
    <row r="224" spans="1:3">
      <c r="A224" s="1" t="s">
        <v>997</v>
      </c>
      <c r="B224" t="s">
        <v>998</v>
      </c>
      <c r="C224" s="2">
        <v>3800</v>
      </c>
    </row>
    <row r="225" spans="1:3">
      <c r="A225" s="1" t="s">
        <v>1063</v>
      </c>
      <c r="B225" t="s">
        <v>1064</v>
      </c>
      <c r="C225" s="2">
        <v>7700</v>
      </c>
    </row>
    <row r="226" spans="1:3">
      <c r="A226" s="1" t="s">
        <v>668</v>
      </c>
      <c r="B226" t="s">
        <v>1036</v>
      </c>
      <c r="C226" s="2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E46C-000A-4412-97BC-E5FCA0FD094B}">
  <dimension ref="A1:C225"/>
  <sheetViews>
    <sheetView workbookViewId="0">
      <selection activeCell="B231" sqref="B231"/>
    </sheetView>
  </sheetViews>
  <sheetFormatPr defaultRowHeight="15"/>
  <cols>
    <col min="1" max="1" width="14.85546875" customWidth="1"/>
    <col min="2" max="2" width="55.42578125" customWidth="1"/>
    <col min="3" max="3" width="14.4257812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30</v>
      </c>
      <c r="B2" t="s">
        <v>673</v>
      </c>
      <c r="C2" s="2">
        <v>114000</v>
      </c>
    </row>
    <row r="3" spans="1:3">
      <c r="A3" s="1" t="s">
        <v>34</v>
      </c>
      <c r="B3" t="s">
        <v>999</v>
      </c>
      <c r="C3" s="2">
        <v>42000</v>
      </c>
    </row>
    <row r="4" spans="1:3">
      <c r="A4" s="1" t="s">
        <v>36</v>
      </c>
      <c r="B4" t="s">
        <v>674</v>
      </c>
      <c r="C4" s="2">
        <v>104700</v>
      </c>
    </row>
    <row r="5" spans="1:3">
      <c r="A5" s="1" t="s">
        <v>40</v>
      </c>
      <c r="B5" t="s">
        <v>676</v>
      </c>
      <c r="C5" s="2">
        <v>67500</v>
      </c>
    </row>
    <row r="6" spans="1:3">
      <c r="A6" s="1" t="s">
        <v>44</v>
      </c>
      <c r="B6" t="s">
        <v>678</v>
      </c>
      <c r="C6" s="2">
        <v>26600</v>
      </c>
    </row>
    <row r="7" spans="1:3">
      <c r="A7" s="1" t="s">
        <v>51</v>
      </c>
      <c r="B7" t="s">
        <v>1168</v>
      </c>
      <c r="C7">
        <v>500</v>
      </c>
    </row>
    <row r="8" spans="1:3">
      <c r="A8" s="1" t="s">
        <v>54</v>
      </c>
      <c r="B8" t="s">
        <v>1066</v>
      </c>
      <c r="C8" s="2">
        <v>1000</v>
      </c>
    </row>
    <row r="9" spans="1:3">
      <c r="A9" s="1" t="s">
        <v>56</v>
      </c>
      <c r="B9" t="s">
        <v>1067</v>
      </c>
      <c r="C9" s="2">
        <v>7800</v>
      </c>
    </row>
    <row r="10" spans="1:3">
      <c r="A10" s="1" t="s">
        <v>59</v>
      </c>
      <c r="B10" t="s">
        <v>1068</v>
      </c>
      <c r="C10" s="2">
        <v>2700</v>
      </c>
    </row>
    <row r="11" spans="1:3">
      <c r="A11" s="1" t="s">
        <v>61</v>
      </c>
      <c r="B11" t="s">
        <v>1039</v>
      </c>
      <c r="C11" s="2">
        <v>5500</v>
      </c>
    </row>
    <row r="12" spans="1:3">
      <c r="A12" s="1" t="s">
        <v>64</v>
      </c>
      <c r="B12" t="s">
        <v>1169</v>
      </c>
      <c r="C12">
        <v>500</v>
      </c>
    </row>
    <row r="13" spans="1:3">
      <c r="A13" s="1" t="s">
        <v>67</v>
      </c>
      <c r="B13" t="s">
        <v>1170</v>
      </c>
      <c r="C13">
        <v>500</v>
      </c>
    </row>
    <row r="14" spans="1:3">
      <c r="A14" s="1" t="s">
        <v>68</v>
      </c>
      <c r="B14" t="s">
        <v>1040</v>
      </c>
      <c r="C14" s="2">
        <v>9000</v>
      </c>
    </row>
    <row r="15" spans="1:3">
      <c r="A15" s="1" t="s">
        <v>73</v>
      </c>
      <c r="B15" t="s">
        <v>679</v>
      </c>
      <c r="C15" s="2">
        <v>116200</v>
      </c>
    </row>
    <row r="16" spans="1:3">
      <c r="A16" s="1" t="s">
        <v>76</v>
      </c>
      <c r="B16" t="s">
        <v>680</v>
      </c>
      <c r="C16" s="2">
        <v>249500</v>
      </c>
    </row>
    <row r="17" spans="1:3">
      <c r="A17" s="1" t="s">
        <v>78</v>
      </c>
      <c r="B17" t="s">
        <v>681</v>
      </c>
      <c r="C17" s="2">
        <v>4100</v>
      </c>
    </row>
    <row r="18" spans="1:3">
      <c r="A18" s="1" t="s">
        <v>85</v>
      </c>
      <c r="B18" t="s">
        <v>921</v>
      </c>
      <c r="C18" s="2">
        <v>10800</v>
      </c>
    </row>
    <row r="19" spans="1:3">
      <c r="A19" s="1" t="s">
        <v>86</v>
      </c>
      <c r="B19" t="s">
        <v>1171</v>
      </c>
      <c r="C19" s="2">
        <v>3000</v>
      </c>
    </row>
    <row r="20" spans="1:3">
      <c r="A20" s="1" t="s">
        <v>87</v>
      </c>
      <c r="B20" t="s">
        <v>922</v>
      </c>
      <c r="C20" s="2">
        <v>2000</v>
      </c>
    </row>
    <row r="21" spans="1:3">
      <c r="A21" s="1" t="s">
        <v>90</v>
      </c>
      <c r="B21" t="s">
        <v>683</v>
      </c>
      <c r="C21" s="2">
        <v>11670</v>
      </c>
    </row>
    <row r="22" spans="1:3">
      <c r="A22" s="1" t="s">
        <v>91</v>
      </c>
      <c r="B22" t="s">
        <v>1000</v>
      </c>
      <c r="C22" s="2">
        <v>3000</v>
      </c>
    </row>
    <row r="23" spans="1:3">
      <c r="A23" s="1" t="s">
        <v>92</v>
      </c>
      <c r="B23" t="s">
        <v>684</v>
      </c>
      <c r="C23" s="2">
        <v>4200</v>
      </c>
    </row>
    <row r="24" spans="1:3">
      <c r="A24" s="1" t="s">
        <v>93</v>
      </c>
      <c r="B24" t="s">
        <v>685</v>
      </c>
      <c r="C24" s="2">
        <v>7450</v>
      </c>
    </row>
    <row r="25" spans="1:3">
      <c r="A25" s="1" t="s">
        <v>95</v>
      </c>
      <c r="B25" t="s">
        <v>686</v>
      </c>
      <c r="C25" s="2">
        <v>4100</v>
      </c>
    </row>
    <row r="26" spans="1:3">
      <c r="A26" s="1" t="s">
        <v>100</v>
      </c>
      <c r="B26" t="s">
        <v>926</v>
      </c>
      <c r="C26" s="2">
        <v>6000</v>
      </c>
    </row>
    <row r="27" spans="1:3">
      <c r="A27" s="1" t="s">
        <v>117</v>
      </c>
      <c r="B27" t="s">
        <v>1003</v>
      </c>
      <c r="C27" s="2">
        <v>2300</v>
      </c>
    </row>
    <row r="28" spans="1:3">
      <c r="A28" s="1" t="s">
        <v>121</v>
      </c>
      <c r="B28" t="s">
        <v>691</v>
      </c>
      <c r="C28" s="2">
        <v>5000</v>
      </c>
    </row>
    <row r="29" spans="1:3">
      <c r="A29" s="1" t="s">
        <v>123</v>
      </c>
      <c r="B29" t="s">
        <v>692</v>
      </c>
      <c r="C29" s="2">
        <v>4700</v>
      </c>
    </row>
    <row r="30" spans="1:3">
      <c r="A30" s="1" t="s">
        <v>129</v>
      </c>
      <c r="B30" t="s">
        <v>1004</v>
      </c>
      <c r="C30" s="2">
        <v>4000</v>
      </c>
    </row>
    <row r="31" spans="1:3">
      <c r="A31" s="1" t="s">
        <v>135</v>
      </c>
      <c r="B31" t="s">
        <v>934</v>
      </c>
      <c r="C31" s="2">
        <v>3000</v>
      </c>
    </row>
    <row r="32" spans="1:3">
      <c r="A32" s="1" t="s">
        <v>137</v>
      </c>
      <c r="B32" t="s">
        <v>935</v>
      </c>
      <c r="C32" s="2">
        <v>9050</v>
      </c>
    </row>
    <row r="33" spans="1:3">
      <c r="A33" s="1" t="s">
        <v>139</v>
      </c>
      <c r="B33" t="s">
        <v>936</v>
      </c>
      <c r="C33" s="2">
        <v>6000</v>
      </c>
    </row>
    <row r="34" spans="1:3">
      <c r="A34" s="1" t="s">
        <v>143</v>
      </c>
      <c r="B34" t="s">
        <v>694</v>
      </c>
      <c r="C34" s="2">
        <v>3900</v>
      </c>
    </row>
    <row r="35" spans="1:3">
      <c r="A35" s="1" t="s">
        <v>147</v>
      </c>
      <c r="B35" t="s">
        <v>1050</v>
      </c>
      <c r="C35" s="2">
        <v>1970</v>
      </c>
    </row>
    <row r="36" spans="1:3">
      <c r="A36" s="1" t="s">
        <v>151</v>
      </c>
      <c r="B36" t="s">
        <v>695</v>
      </c>
      <c r="C36" s="2">
        <v>6600</v>
      </c>
    </row>
    <row r="37" spans="1:3">
      <c r="A37" s="1" t="s">
        <v>153</v>
      </c>
      <c r="B37" t="s">
        <v>937</v>
      </c>
      <c r="C37" s="2">
        <v>8500</v>
      </c>
    </row>
    <row r="38" spans="1:3">
      <c r="A38" s="1" t="s">
        <v>155</v>
      </c>
      <c r="B38" t="s">
        <v>696</v>
      </c>
      <c r="C38" s="2">
        <v>3000</v>
      </c>
    </row>
    <row r="39" spans="1:3">
      <c r="A39" s="1" t="s">
        <v>157</v>
      </c>
      <c r="B39" t="s">
        <v>938</v>
      </c>
      <c r="C39" s="2">
        <v>3900</v>
      </c>
    </row>
    <row r="40" spans="1:3">
      <c r="A40" s="1" t="s">
        <v>161</v>
      </c>
      <c r="B40" t="s">
        <v>939</v>
      </c>
      <c r="C40" s="2">
        <v>4800</v>
      </c>
    </row>
    <row r="41" spans="1:3">
      <c r="A41" s="1" t="s">
        <v>169</v>
      </c>
      <c r="B41" t="s">
        <v>1172</v>
      </c>
      <c r="C41">
        <v>500</v>
      </c>
    </row>
    <row r="42" spans="1:3">
      <c r="A42" s="1" t="s">
        <v>172</v>
      </c>
      <c r="B42" t="s">
        <v>1173</v>
      </c>
      <c r="C42" s="2">
        <v>1000</v>
      </c>
    </row>
    <row r="43" spans="1:3">
      <c r="A43" s="1" t="s">
        <v>178</v>
      </c>
      <c r="B43" t="s">
        <v>702</v>
      </c>
      <c r="C43" s="2">
        <v>261000</v>
      </c>
    </row>
    <row r="44" spans="1:3">
      <c r="A44" s="1" t="s">
        <v>181</v>
      </c>
      <c r="B44" t="s">
        <v>704</v>
      </c>
      <c r="C44" s="2">
        <v>720200</v>
      </c>
    </row>
    <row r="45" spans="1:3">
      <c r="A45" s="1" t="s">
        <v>182</v>
      </c>
      <c r="B45" t="s">
        <v>705</v>
      </c>
      <c r="C45" s="2">
        <v>102100</v>
      </c>
    </row>
    <row r="46" spans="1:3">
      <c r="A46" s="1" t="s">
        <v>185</v>
      </c>
      <c r="B46" t="s">
        <v>944</v>
      </c>
      <c r="C46" s="2">
        <v>17500</v>
      </c>
    </row>
    <row r="47" spans="1:3">
      <c r="A47" s="1" t="s">
        <v>187</v>
      </c>
      <c r="B47" t="s">
        <v>708</v>
      </c>
      <c r="C47" s="2">
        <v>61600</v>
      </c>
    </row>
    <row r="48" spans="1:3">
      <c r="A48" s="1" t="s">
        <v>190</v>
      </c>
      <c r="B48" t="s">
        <v>710</v>
      </c>
      <c r="C48" s="2">
        <v>282800</v>
      </c>
    </row>
    <row r="49" spans="1:3">
      <c r="A49" s="1" t="s">
        <v>191</v>
      </c>
      <c r="B49" t="s">
        <v>945</v>
      </c>
      <c r="C49" s="2">
        <v>244600</v>
      </c>
    </row>
    <row r="50" spans="1:3">
      <c r="A50" s="1" t="s">
        <v>192</v>
      </c>
      <c r="B50" t="s">
        <v>711</v>
      </c>
      <c r="C50" s="2">
        <v>28700</v>
      </c>
    </row>
    <row r="51" spans="1:3">
      <c r="A51" s="1" t="s">
        <v>198</v>
      </c>
      <c r="B51" t="s">
        <v>947</v>
      </c>
      <c r="C51" s="2">
        <v>56000</v>
      </c>
    </row>
    <row r="52" spans="1:3">
      <c r="A52" s="1" t="s">
        <v>199</v>
      </c>
      <c r="B52" t="s">
        <v>713</v>
      </c>
      <c r="C52" s="2">
        <v>270400</v>
      </c>
    </row>
    <row r="53" spans="1:3">
      <c r="A53" s="1" t="s">
        <v>201</v>
      </c>
      <c r="B53" t="s">
        <v>948</v>
      </c>
      <c r="C53" s="2">
        <v>256000</v>
      </c>
    </row>
    <row r="54" spans="1:3">
      <c r="A54" s="1" t="s">
        <v>202</v>
      </c>
      <c r="B54" t="s">
        <v>714</v>
      </c>
      <c r="C54">
        <v>0</v>
      </c>
    </row>
    <row r="55" spans="1:3">
      <c r="A55" s="1" t="s">
        <v>203</v>
      </c>
      <c r="B55" t="s">
        <v>715</v>
      </c>
      <c r="C55" s="2">
        <v>38600</v>
      </c>
    </row>
    <row r="56" spans="1:3">
      <c r="A56" s="1" t="s">
        <v>209</v>
      </c>
      <c r="B56" t="s">
        <v>717</v>
      </c>
      <c r="C56" s="2">
        <v>65200</v>
      </c>
    </row>
    <row r="57" spans="1:3">
      <c r="A57" s="1" t="s">
        <v>212</v>
      </c>
      <c r="B57" t="s">
        <v>719</v>
      </c>
      <c r="C57" s="2">
        <v>105000</v>
      </c>
    </row>
    <row r="58" spans="1:3">
      <c r="A58" s="1" t="s">
        <v>213</v>
      </c>
      <c r="B58" t="s">
        <v>720</v>
      </c>
      <c r="C58" s="2">
        <v>61500</v>
      </c>
    </row>
    <row r="59" spans="1:3">
      <c r="A59" s="1" t="s">
        <v>215</v>
      </c>
      <c r="B59" t="s">
        <v>721</v>
      </c>
      <c r="C59" s="2">
        <v>36000</v>
      </c>
    </row>
    <row r="60" spans="1:3">
      <c r="A60" s="1" t="s">
        <v>217</v>
      </c>
      <c r="B60" t="s">
        <v>722</v>
      </c>
      <c r="C60" s="2">
        <v>30000</v>
      </c>
    </row>
    <row r="61" spans="1:3">
      <c r="A61" s="1" t="s">
        <v>218</v>
      </c>
      <c r="B61" t="s">
        <v>723</v>
      </c>
      <c r="C61" s="2">
        <v>8300</v>
      </c>
    </row>
    <row r="62" spans="1:3">
      <c r="A62" s="1" t="s">
        <v>219</v>
      </c>
      <c r="B62" t="s">
        <v>724</v>
      </c>
      <c r="C62" s="2">
        <v>376100</v>
      </c>
    </row>
    <row r="63" spans="1:3">
      <c r="A63" s="1" t="s">
        <v>222</v>
      </c>
      <c r="B63" t="s">
        <v>725</v>
      </c>
      <c r="C63" s="2">
        <v>27200</v>
      </c>
    </row>
    <row r="64" spans="1:3">
      <c r="A64" s="1" t="s">
        <v>227</v>
      </c>
      <c r="B64" t="s">
        <v>727</v>
      </c>
      <c r="C64" s="2">
        <v>111000</v>
      </c>
    </row>
    <row r="65" spans="1:3">
      <c r="A65" s="1" t="s">
        <v>230</v>
      </c>
      <c r="B65" t="s">
        <v>1174</v>
      </c>
      <c r="C65">
        <v>500</v>
      </c>
    </row>
    <row r="66" spans="1:3">
      <c r="A66" s="1" t="s">
        <v>234</v>
      </c>
      <c r="B66" t="s">
        <v>731</v>
      </c>
      <c r="C66" s="2">
        <v>13900</v>
      </c>
    </row>
    <row r="67" spans="1:3">
      <c r="A67" s="1" t="s">
        <v>235</v>
      </c>
      <c r="B67" t="s">
        <v>732</v>
      </c>
      <c r="C67" s="2">
        <v>311500</v>
      </c>
    </row>
    <row r="68" spans="1:3">
      <c r="A68" s="1" t="s">
        <v>238</v>
      </c>
      <c r="B68" t="s">
        <v>734</v>
      </c>
      <c r="C68" s="2">
        <v>18000</v>
      </c>
    </row>
    <row r="69" spans="1:3">
      <c r="A69" s="1" t="s">
        <v>240</v>
      </c>
      <c r="B69" t="s">
        <v>736</v>
      </c>
      <c r="C69" s="2">
        <v>28000</v>
      </c>
    </row>
    <row r="70" spans="1:3">
      <c r="A70" s="1" t="s">
        <v>241</v>
      </c>
      <c r="B70" t="s">
        <v>737</v>
      </c>
      <c r="C70" s="2">
        <v>128840</v>
      </c>
    </row>
    <row r="71" spans="1:3">
      <c r="A71" s="1" t="s">
        <v>242</v>
      </c>
      <c r="B71" t="s">
        <v>738</v>
      </c>
      <c r="C71">
        <v>500</v>
      </c>
    </row>
    <row r="72" spans="1:3">
      <c r="A72" s="1" t="s">
        <v>243</v>
      </c>
      <c r="B72" t="s">
        <v>951</v>
      </c>
      <c r="C72" s="2">
        <v>5200</v>
      </c>
    </row>
    <row r="73" spans="1:3">
      <c r="A73" s="1" t="s">
        <v>247</v>
      </c>
      <c r="B73" t="s">
        <v>740</v>
      </c>
      <c r="C73" s="2">
        <v>3500</v>
      </c>
    </row>
    <row r="74" spans="1:3">
      <c r="A74" s="1" t="s">
        <v>254</v>
      </c>
      <c r="B74" t="s">
        <v>744</v>
      </c>
      <c r="C74" s="2">
        <v>7500</v>
      </c>
    </row>
    <row r="75" spans="1:3">
      <c r="A75" s="1" t="s">
        <v>256</v>
      </c>
      <c r="B75" t="s">
        <v>1175</v>
      </c>
      <c r="C75">
        <v>550</v>
      </c>
    </row>
    <row r="76" spans="1:3">
      <c r="A76" s="1" t="s">
        <v>258</v>
      </c>
      <c r="B76" t="s">
        <v>1155</v>
      </c>
      <c r="C76" s="2">
        <v>1300</v>
      </c>
    </row>
    <row r="77" spans="1:3">
      <c r="A77" s="1" t="s">
        <v>259</v>
      </c>
      <c r="B77" t="s">
        <v>745</v>
      </c>
      <c r="C77" s="2">
        <v>9400</v>
      </c>
    </row>
    <row r="78" spans="1:3">
      <c r="A78" s="1" t="s">
        <v>260</v>
      </c>
      <c r="B78" t="s">
        <v>1176</v>
      </c>
      <c r="C78" s="2">
        <v>1450</v>
      </c>
    </row>
    <row r="79" spans="1:3">
      <c r="A79" s="1" t="s">
        <v>261</v>
      </c>
      <c r="B79" t="s">
        <v>1177</v>
      </c>
      <c r="C79" s="2">
        <v>2200</v>
      </c>
    </row>
    <row r="80" spans="1:3">
      <c r="A80" s="1" t="s">
        <v>263</v>
      </c>
      <c r="B80" t="s">
        <v>1156</v>
      </c>
      <c r="C80" s="2">
        <v>1200</v>
      </c>
    </row>
    <row r="81" spans="1:3">
      <c r="A81" s="1" t="s">
        <v>265</v>
      </c>
      <c r="B81" t="s">
        <v>1178</v>
      </c>
      <c r="C81">
        <v>900</v>
      </c>
    </row>
    <row r="82" spans="1:3">
      <c r="A82" s="1" t="s">
        <v>272</v>
      </c>
      <c r="B82" t="s">
        <v>747</v>
      </c>
      <c r="C82" s="2">
        <v>3700</v>
      </c>
    </row>
    <row r="83" spans="1:3">
      <c r="A83" s="1" t="s">
        <v>273</v>
      </c>
      <c r="B83" t="s">
        <v>748</v>
      </c>
      <c r="C83" s="2">
        <v>864250</v>
      </c>
    </row>
    <row r="84" spans="1:3">
      <c r="A84" s="1" t="s">
        <v>274</v>
      </c>
      <c r="B84" t="s">
        <v>955</v>
      </c>
      <c r="C84" s="2">
        <v>5000</v>
      </c>
    </row>
    <row r="85" spans="1:3">
      <c r="A85" s="1" t="s">
        <v>281</v>
      </c>
      <c r="B85" t="s">
        <v>1179</v>
      </c>
      <c r="C85" s="2">
        <v>1000</v>
      </c>
    </row>
    <row r="86" spans="1:3">
      <c r="A86" s="1" t="s">
        <v>287</v>
      </c>
      <c r="B86" t="s">
        <v>1180</v>
      </c>
      <c r="C86" s="2">
        <v>1000</v>
      </c>
    </row>
    <row r="87" spans="1:3">
      <c r="A87" s="1" t="s">
        <v>288</v>
      </c>
      <c r="B87" t="s">
        <v>749</v>
      </c>
      <c r="C87" s="2">
        <v>9900</v>
      </c>
    </row>
    <row r="88" spans="1:3">
      <c r="A88" s="1" t="s">
        <v>291</v>
      </c>
      <c r="B88" t="s">
        <v>957</v>
      </c>
      <c r="C88" s="2">
        <v>7600</v>
      </c>
    </row>
    <row r="89" spans="1:3">
      <c r="A89" s="1" t="s">
        <v>292</v>
      </c>
      <c r="B89" t="s">
        <v>1181</v>
      </c>
      <c r="C89" s="2">
        <v>1000</v>
      </c>
    </row>
    <row r="90" spans="1:3">
      <c r="A90" s="1" t="s">
        <v>299</v>
      </c>
      <c r="B90" t="s">
        <v>1161</v>
      </c>
      <c r="C90" s="2">
        <v>1000</v>
      </c>
    </row>
    <row r="91" spans="1:3">
      <c r="A91" s="1" t="s">
        <v>307</v>
      </c>
      <c r="B91" t="s">
        <v>753</v>
      </c>
      <c r="C91" s="2">
        <v>49000</v>
      </c>
    </row>
    <row r="92" spans="1:3">
      <c r="A92" s="1" t="s">
        <v>308</v>
      </c>
      <c r="B92" t="s">
        <v>754</v>
      </c>
      <c r="C92" s="2">
        <v>14200</v>
      </c>
    </row>
    <row r="93" spans="1:3">
      <c r="A93" s="1" t="s">
        <v>311</v>
      </c>
      <c r="B93" t="s">
        <v>756</v>
      </c>
      <c r="C93" s="2">
        <v>30000</v>
      </c>
    </row>
    <row r="94" spans="1:3">
      <c r="A94" s="1" t="s">
        <v>322</v>
      </c>
      <c r="B94" t="s">
        <v>758</v>
      </c>
      <c r="C94" s="2">
        <v>14100</v>
      </c>
    </row>
    <row r="95" spans="1:3">
      <c r="A95" s="1" t="s">
        <v>325</v>
      </c>
      <c r="B95" t="s">
        <v>1182</v>
      </c>
      <c r="C95" s="2">
        <v>1000</v>
      </c>
    </row>
    <row r="96" spans="1:3">
      <c r="A96" s="1" t="s">
        <v>328</v>
      </c>
      <c r="B96" t="s">
        <v>1183</v>
      </c>
      <c r="C96">
        <v>550</v>
      </c>
    </row>
    <row r="97" spans="1:3">
      <c r="A97" s="1" t="s">
        <v>330</v>
      </c>
      <c r="B97" t="s">
        <v>1184</v>
      </c>
      <c r="C97" s="2">
        <v>1000</v>
      </c>
    </row>
    <row r="98" spans="1:3">
      <c r="A98" s="1" t="s">
        <v>332</v>
      </c>
      <c r="B98" t="s">
        <v>1185</v>
      </c>
      <c r="C98" s="2">
        <v>1000</v>
      </c>
    </row>
    <row r="99" spans="1:3">
      <c r="A99" s="1" t="s">
        <v>333</v>
      </c>
      <c r="B99" t="s">
        <v>1186</v>
      </c>
      <c r="C99">
        <v>900</v>
      </c>
    </row>
    <row r="100" spans="1:3">
      <c r="A100" s="1" t="s">
        <v>334</v>
      </c>
      <c r="B100" t="s">
        <v>1187</v>
      </c>
      <c r="C100" s="2">
        <v>1000</v>
      </c>
    </row>
    <row r="101" spans="1:3">
      <c r="A101" s="1" t="s">
        <v>335</v>
      </c>
      <c r="B101" t="s">
        <v>1188</v>
      </c>
      <c r="C101" s="2">
        <v>1000</v>
      </c>
    </row>
    <row r="102" spans="1:3">
      <c r="A102" s="1" t="s">
        <v>336</v>
      </c>
      <c r="B102" t="s">
        <v>1189</v>
      </c>
      <c r="C102" s="2">
        <v>1000</v>
      </c>
    </row>
    <row r="103" spans="1:3">
      <c r="A103" s="1" t="s">
        <v>343</v>
      </c>
      <c r="B103" t="s">
        <v>961</v>
      </c>
      <c r="C103" s="2">
        <v>9850</v>
      </c>
    </row>
    <row r="104" spans="1:3">
      <c r="A104" s="1" t="s">
        <v>344</v>
      </c>
      <c r="B104" t="s">
        <v>962</v>
      </c>
      <c r="C104" s="2">
        <v>3000</v>
      </c>
    </row>
    <row r="105" spans="1:3">
      <c r="A105" s="1" t="s">
        <v>351</v>
      </c>
      <c r="B105" t="s">
        <v>765</v>
      </c>
      <c r="C105" s="2">
        <v>10300</v>
      </c>
    </row>
    <row r="106" spans="1:3">
      <c r="A106" s="1" t="s">
        <v>360</v>
      </c>
      <c r="B106" t="s">
        <v>964</v>
      </c>
      <c r="C106" s="2">
        <v>1700</v>
      </c>
    </row>
    <row r="107" spans="1:3">
      <c r="A107" s="1" t="s">
        <v>364</v>
      </c>
      <c r="B107" t="s">
        <v>966</v>
      </c>
      <c r="C107" s="2">
        <v>4000</v>
      </c>
    </row>
    <row r="108" spans="1:3">
      <c r="A108" s="1" t="s">
        <v>368</v>
      </c>
      <c r="B108" t="s">
        <v>968</v>
      </c>
      <c r="C108" s="2">
        <v>11000</v>
      </c>
    </row>
    <row r="109" spans="1:3">
      <c r="A109" s="1" t="s">
        <v>369</v>
      </c>
      <c r="B109" t="s">
        <v>1190</v>
      </c>
      <c r="C109" s="2">
        <v>2300</v>
      </c>
    </row>
    <row r="110" spans="1:3">
      <c r="A110" s="1" t="s">
        <v>411</v>
      </c>
      <c r="B110" t="s">
        <v>972</v>
      </c>
      <c r="C110" s="2">
        <v>8300</v>
      </c>
    </row>
    <row r="111" spans="1:3">
      <c r="A111" s="1" t="s">
        <v>416</v>
      </c>
      <c r="B111" t="s">
        <v>776</v>
      </c>
      <c r="C111" s="2">
        <v>8000</v>
      </c>
    </row>
    <row r="112" spans="1:3">
      <c r="A112" s="1" t="s">
        <v>418</v>
      </c>
      <c r="B112" t="s">
        <v>777</v>
      </c>
      <c r="C112" s="2">
        <v>5200</v>
      </c>
    </row>
    <row r="113" spans="1:3">
      <c r="A113" s="1" t="s">
        <v>420</v>
      </c>
      <c r="B113" t="s">
        <v>778</v>
      </c>
      <c r="C113" s="2">
        <v>5000</v>
      </c>
    </row>
    <row r="114" spans="1:3">
      <c r="A114" s="1" t="s">
        <v>424</v>
      </c>
      <c r="B114" t="s">
        <v>781</v>
      </c>
      <c r="C114" s="2">
        <v>6200</v>
      </c>
    </row>
    <row r="115" spans="1:3">
      <c r="A115" s="1" t="s">
        <v>426</v>
      </c>
      <c r="B115" t="s">
        <v>975</v>
      </c>
      <c r="C115" s="2">
        <v>4500</v>
      </c>
    </row>
    <row r="116" spans="1:3">
      <c r="A116" s="1" t="s">
        <v>431</v>
      </c>
      <c r="B116" t="s">
        <v>1077</v>
      </c>
      <c r="C116" s="2">
        <v>5250</v>
      </c>
    </row>
    <row r="117" spans="1:3">
      <c r="A117" s="1" t="s">
        <v>432</v>
      </c>
      <c r="B117" t="s">
        <v>784</v>
      </c>
      <c r="C117" s="2">
        <v>28800</v>
      </c>
    </row>
    <row r="118" spans="1:3">
      <c r="A118" s="1" t="s">
        <v>434</v>
      </c>
      <c r="B118" t="s">
        <v>1191</v>
      </c>
      <c r="C118">
        <v>500</v>
      </c>
    </row>
    <row r="119" spans="1:3">
      <c r="A119" s="1" t="s">
        <v>435</v>
      </c>
      <c r="B119" t="s">
        <v>1053</v>
      </c>
      <c r="C119" s="2">
        <v>33500</v>
      </c>
    </row>
    <row r="120" spans="1:3">
      <c r="A120" s="1" t="s">
        <v>439</v>
      </c>
      <c r="B120" t="s">
        <v>1080</v>
      </c>
      <c r="C120" s="2">
        <v>10800</v>
      </c>
    </row>
    <row r="121" spans="1:3">
      <c r="A121" s="1" t="s">
        <v>440</v>
      </c>
      <c r="B121" t="s">
        <v>1134</v>
      </c>
      <c r="C121" s="2">
        <v>5000</v>
      </c>
    </row>
    <row r="122" spans="1:3">
      <c r="A122" s="1" t="s">
        <v>441</v>
      </c>
      <c r="B122" t="s">
        <v>785</v>
      </c>
      <c r="C122" s="2">
        <v>68500</v>
      </c>
    </row>
    <row r="123" spans="1:3">
      <c r="A123" s="1" t="s">
        <v>443</v>
      </c>
      <c r="B123" t="s">
        <v>1094</v>
      </c>
      <c r="C123" s="2">
        <v>67000</v>
      </c>
    </row>
    <row r="124" spans="1:3">
      <c r="A124" s="1" t="s">
        <v>444</v>
      </c>
      <c r="B124" t="s">
        <v>786</v>
      </c>
      <c r="C124" s="2">
        <v>61500</v>
      </c>
    </row>
    <row r="125" spans="1:3">
      <c r="A125" s="1" t="s">
        <v>446</v>
      </c>
      <c r="B125" t="s">
        <v>787</v>
      </c>
      <c r="C125" s="2">
        <v>64240</v>
      </c>
    </row>
    <row r="126" spans="1:3">
      <c r="A126" s="1" t="s">
        <v>447</v>
      </c>
      <c r="B126" t="s">
        <v>1054</v>
      </c>
      <c r="C126" s="2">
        <v>21000</v>
      </c>
    </row>
    <row r="127" spans="1:3">
      <c r="A127" s="1" t="s">
        <v>448</v>
      </c>
      <c r="B127" t="s">
        <v>1055</v>
      </c>
      <c r="C127" s="2">
        <v>58000</v>
      </c>
    </row>
    <row r="128" spans="1:3">
      <c r="A128" s="1" t="s">
        <v>451</v>
      </c>
      <c r="B128" t="s">
        <v>788</v>
      </c>
      <c r="C128" s="2">
        <v>36800</v>
      </c>
    </row>
    <row r="129" spans="1:3">
      <c r="A129" s="1" t="s">
        <v>463</v>
      </c>
      <c r="B129" t="s">
        <v>1017</v>
      </c>
      <c r="C129" s="2">
        <v>68010</v>
      </c>
    </row>
    <row r="130" spans="1:3">
      <c r="A130" s="1" t="s">
        <v>468</v>
      </c>
      <c r="B130" t="s">
        <v>976</v>
      </c>
      <c r="C130" s="2">
        <v>91700</v>
      </c>
    </row>
    <row r="131" spans="1:3">
      <c r="A131" s="1" t="s">
        <v>480</v>
      </c>
      <c r="B131" t="s">
        <v>791</v>
      </c>
      <c r="C131" s="2">
        <v>392800</v>
      </c>
    </row>
    <row r="132" spans="1:3">
      <c r="A132" s="1" t="s">
        <v>481</v>
      </c>
      <c r="B132" t="s">
        <v>792</v>
      </c>
      <c r="C132" s="2">
        <v>100000</v>
      </c>
    </row>
    <row r="133" spans="1:3">
      <c r="A133" s="1" t="s">
        <v>482</v>
      </c>
      <c r="B133" t="s">
        <v>793</v>
      </c>
      <c r="C133" s="2">
        <v>347350</v>
      </c>
    </row>
    <row r="134" spans="1:3">
      <c r="A134" s="1" t="s">
        <v>484</v>
      </c>
      <c r="B134" t="s">
        <v>795</v>
      </c>
      <c r="C134" s="2">
        <v>405586</v>
      </c>
    </row>
    <row r="135" spans="1:3">
      <c r="A135" s="1" t="s">
        <v>485</v>
      </c>
      <c r="B135" t="s">
        <v>796</v>
      </c>
      <c r="C135" s="2">
        <v>42000</v>
      </c>
    </row>
    <row r="136" spans="1:3">
      <c r="A136" s="1" t="s">
        <v>486</v>
      </c>
      <c r="B136" t="s">
        <v>797</v>
      </c>
      <c r="C136" s="2">
        <v>1355281</v>
      </c>
    </row>
    <row r="137" spans="1:3">
      <c r="A137" s="1" t="s">
        <v>487</v>
      </c>
      <c r="B137" t="s">
        <v>979</v>
      </c>
      <c r="C137" s="2">
        <v>35000</v>
      </c>
    </row>
    <row r="138" spans="1:3">
      <c r="A138" s="1" t="s">
        <v>489</v>
      </c>
      <c r="B138" t="s">
        <v>980</v>
      </c>
      <c r="C138" s="2">
        <v>36000</v>
      </c>
    </row>
    <row r="139" spans="1:3">
      <c r="A139" s="1" t="s">
        <v>491</v>
      </c>
      <c r="B139" t="s">
        <v>798</v>
      </c>
      <c r="C139" s="2">
        <v>416100</v>
      </c>
    </row>
    <row r="140" spans="1:3">
      <c r="A140" s="1" t="s">
        <v>492</v>
      </c>
      <c r="B140" t="s">
        <v>799</v>
      </c>
      <c r="C140" s="2">
        <v>62600</v>
      </c>
    </row>
    <row r="141" spans="1:3">
      <c r="A141" s="1" t="s">
        <v>493</v>
      </c>
      <c r="B141" t="s">
        <v>799</v>
      </c>
      <c r="C141" s="2">
        <v>396800</v>
      </c>
    </row>
    <row r="142" spans="1:3">
      <c r="A142" s="1" t="s">
        <v>494</v>
      </c>
      <c r="B142" t="s">
        <v>800</v>
      </c>
      <c r="C142" s="2">
        <v>101300</v>
      </c>
    </row>
    <row r="143" spans="1:3">
      <c r="A143" s="1" t="s">
        <v>495</v>
      </c>
      <c r="B143" t="s">
        <v>801</v>
      </c>
      <c r="C143" s="2">
        <v>90000</v>
      </c>
    </row>
    <row r="144" spans="1:3">
      <c r="A144" s="1" t="s">
        <v>501</v>
      </c>
      <c r="B144" t="s">
        <v>804</v>
      </c>
      <c r="C144" s="2">
        <v>84000</v>
      </c>
    </row>
    <row r="145" spans="1:3">
      <c r="A145" s="1" t="s">
        <v>502</v>
      </c>
      <c r="B145" t="s">
        <v>805</v>
      </c>
      <c r="C145" s="2">
        <v>204300</v>
      </c>
    </row>
    <row r="146" spans="1:3">
      <c r="A146" s="1" t="s">
        <v>503</v>
      </c>
      <c r="B146" t="s">
        <v>806</v>
      </c>
      <c r="C146" s="2">
        <v>600700</v>
      </c>
    </row>
    <row r="147" spans="1:3">
      <c r="A147" s="1" t="s">
        <v>507</v>
      </c>
      <c r="B147" t="s">
        <v>807</v>
      </c>
      <c r="C147" s="2">
        <v>481000</v>
      </c>
    </row>
    <row r="148" spans="1:3">
      <c r="A148" s="1" t="s">
        <v>509</v>
      </c>
      <c r="B148" t="s">
        <v>809</v>
      </c>
      <c r="C148" s="2">
        <v>60000</v>
      </c>
    </row>
    <row r="149" spans="1:3">
      <c r="A149" s="1" t="s">
        <v>510</v>
      </c>
      <c r="B149" t="s">
        <v>810</v>
      </c>
      <c r="C149" s="2">
        <v>15200</v>
      </c>
    </row>
    <row r="150" spans="1:3">
      <c r="A150" s="1" t="s">
        <v>512</v>
      </c>
      <c r="B150" t="s">
        <v>811</v>
      </c>
      <c r="C150" s="2">
        <v>10200</v>
      </c>
    </row>
    <row r="151" spans="1:3">
      <c r="A151" s="1" t="s">
        <v>517</v>
      </c>
      <c r="B151" t="s">
        <v>1022</v>
      </c>
      <c r="C151" s="2">
        <v>20700</v>
      </c>
    </row>
    <row r="152" spans="1:3">
      <c r="A152" s="1" t="s">
        <v>518</v>
      </c>
      <c r="B152" t="s">
        <v>815</v>
      </c>
      <c r="C152" s="2">
        <v>38050</v>
      </c>
    </row>
    <row r="153" spans="1:3">
      <c r="A153" s="1" t="s">
        <v>519</v>
      </c>
      <c r="B153" t="s">
        <v>816</v>
      </c>
      <c r="C153" s="2">
        <v>53000</v>
      </c>
    </row>
    <row r="154" spans="1:3">
      <c r="A154" s="1" t="s">
        <v>520</v>
      </c>
      <c r="B154" t="s">
        <v>817</v>
      </c>
      <c r="C154" s="2">
        <v>1200</v>
      </c>
    </row>
    <row r="155" spans="1:3">
      <c r="A155" s="1" t="s">
        <v>522</v>
      </c>
      <c r="B155" t="s">
        <v>818</v>
      </c>
      <c r="C155" s="2">
        <v>13100</v>
      </c>
    </row>
    <row r="156" spans="1:3">
      <c r="A156" s="1" t="s">
        <v>524</v>
      </c>
      <c r="B156" t="s">
        <v>819</v>
      </c>
      <c r="C156" s="2">
        <v>13100</v>
      </c>
    </row>
    <row r="157" spans="1:3">
      <c r="A157" s="1" t="s">
        <v>525</v>
      </c>
      <c r="B157" t="s">
        <v>820</v>
      </c>
      <c r="C157" s="2">
        <v>10700</v>
      </c>
    </row>
    <row r="158" spans="1:3">
      <c r="A158" s="1" t="s">
        <v>528</v>
      </c>
      <c r="B158" t="s">
        <v>1024</v>
      </c>
      <c r="C158" s="2">
        <v>4200</v>
      </c>
    </row>
    <row r="159" spans="1:3">
      <c r="A159" s="1" t="s">
        <v>532</v>
      </c>
      <c r="B159" t="s">
        <v>1026</v>
      </c>
      <c r="C159" s="2">
        <v>33800</v>
      </c>
    </row>
    <row r="160" spans="1:3">
      <c r="A160" s="1" t="s">
        <v>533</v>
      </c>
      <c r="B160" t="s">
        <v>981</v>
      </c>
      <c r="C160" s="2">
        <v>7750</v>
      </c>
    </row>
    <row r="161" spans="1:3">
      <c r="A161" s="1" t="s">
        <v>539</v>
      </c>
      <c r="B161" t="s">
        <v>822</v>
      </c>
      <c r="C161" s="2">
        <v>20600</v>
      </c>
    </row>
    <row r="162" spans="1:3">
      <c r="A162" s="1" t="s">
        <v>546</v>
      </c>
      <c r="B162" t="s">
        <v>826</v>
      </c>
      <c r="C162" s="2">
        <v>32000</v>
      </c>
    </row>
    <row r="163" spans="1:3">
      <c r="A163" s="1" t="s">
        <v>547</v>
      </c>
      <c r="B163" t="s">
        <v>985</v>
      </c>
      <c r="C163" s="2">
        <v>20000</v>
      </c>
    </row>
    <row r="164" spans="1:3">
      <c r="A164" s="1" t="s">
        <v>549</v>
      </c>
      <c r="B164" t="s">
        <v>1028</v>
      </c>
      <c r="C164" s="2">
        <v>21500</v>
      </c>
    </row>
    <row r="165" spans="1:3">
      <c r="A165" s="1" t="s">
        <v>552</v>
      </c>
      <c r="B165" t="s">
        <v>830</v>
      </c>
      <c r="C165" s="2">
        <v>48000</v>
      </c>
    </row>
    <row r="166" spans="1:3">
      <c r="A166" s="1" t="s">
        <v>553</v>
      </c>
      <c r="B166" t="s">
        <v>831</v>
      </c>
      <c r="C166" s="2">
        <v>101490</v>
      </c>
    </row>
    <row r="167" spans="1:3">
      <c r="A167" s="1" t="s">
        <v>556</v>
      </c>
      <c r="B167" t="s">
        <v>833</v>
      </c>
      <c r="C167" s="2">
        <v>764650</v>
      </c>
    </row>
    <row r="168" spans="1:3">
      <c r="A168" s="1" t="s">
        <v>558</v>
      </c>
      <c r="B168" t="s">
        <v>835</v>
      </c>
      <c r="C168" s="2">
        <v>361100</v>
      </c>
    </row>
    <row r="169" spans="1:3">
      <c r="A169" s="1" t="s">
        <v>559</v>
      </c>
      <c r="B169" t="s">
        <v>836</v>
      </c>
      <c r="C169" s="2">
        <v>104500</v>
      </c>
    </row>
    <row r="170" spans="1:3">
      <c r="A170" s="1" t="s">
        <v>561</v>
      </c>
      <c r="B170" t="s">
        <v>837</v>
      </c>
      <c r="C170" s="2">
        <v>104980</v>
      </c>
    </row>
    <row r="171" spans="1:3">
      <c r="A171" s="1" t="s">
        <v>562</v>
      </c>
      <c r="B171" t="s">
        <v>838</v>
      </c>
      <c r="C171" s="2">
        <v>207560</v>
      </c>
    </row>
    <row r="172" spans="1:3">
      <c r="A172" s="1" t="s">
        <v>563</v>
      </c>
      <c r="B172" t="s">
        <v>839</v>
      </c>
      <c r="C172" s="2">
        <v>79000</v>
      </c>
    </row>
    <row r="173" spans="1:3">
      <c r="A173" s="1" t="s">
        <v>569</v>
      </c>
      <c r="B173" t="s">
        <v>841</v>
      </c>
      <c r="C173" s="2">
        <v>641300</v>
      </c>
    </row>
    <row r="174" spans="1:3">
      <c r="A174" s="1" t="s">
        <v>570</v>
      </c>
      <c r="B174" t="s">
        <v>842</v>
      </c>
      <c r="C174" s="2">
        <v>124040</v>
      </c>
    </row>
    <row r="175" spans="1:3">
      <c r="A175" s="1" t="s">
        <v>571</v>
      </c>
      <c r="B175" t="s">
        <v>843</v>
      </c>
      <c r="C175" s="2">
        <v>109730</v>
      </c>
    </row>
    <row r="176" spans="1:3">
      <c r="A176" s="1" t="s">
        <v>572</v>
      </c>
      <c r="B176" t="s">
        <v>844</v>
      </c>
      <c r="C176" s="2">
        <v>104550</v>
      </c>
    </row>
    <row r="177" spans="1:3">
      <c r="A177" s="1" t="s">
        <v>575</v>
      </c>
      <c r="B177" t="s">
        <v>846</v>
      </c>
      <c r="C177" s="2">
        <v>566150</v>
      </c>
    </row>
    <row r="178" spans="1:3">
      <c r="A178" s="1" t="s">
        <v>578</v>
      </c>
      <c r="B178" t="s">
        <v>849</v>
      </c>
      <c r="C178" s="2">
        <v>105550</v>
      </c>
    </row>
    <row r="179" spans="1:3">
      <c r="A179" s="1" t="s">
        <v>580</v>
      </c>
      <c r="B179" t="s">
        <v>850</v>
      </c>
      <c r="C179" s="2">
        <v>104610</v>
      </c>
    </row>
    <row r="180" spans="1:3">
      <c r="A180" s="1" t="s">
        <v>581</v>
      </c>
      <c r="B180" t="s">
        <v>851</v>
      </c>
      <c r="C180" s="2">
        <v>108740</v>
      </c>
    </row>
    <row r="181" spans="1:3">
      <c r="A181" s="1" t="s">
        <v>582</v>
      </c>
      <c r="B181" t="s">
        <v>852</v>
      </c>
      <c r="C181" s="2">
        <v>106300</v>
      </c>
    </row>
    <row r="182" spans="1:3">
      <c r="A182" s="1" t="s">
        <v>584</v>
      </c>
      <c r="B182" t="s">
        <v>854</v>
      </c>
      <c r="C182" s="2">
        <v>104740</v>
      </c>
    </row>
    <row r="183" spans="1:3">
      <c r="A183" s="1" t="s">
        <v>585</v>
      </c>
      <c r="B183" t="s">
        <v>855</v>
      </c>
      <c r="C183" s="2">
        <v>105380</v>
      </c>
    </row>
    <row r="184" spans="1:3">
      <c r="A184" s="1" t="s">
        <v>586</v>
      </c>
      <c r="B184" t="s">
        <v>856</v>
      </c>
      <c r="C184" s="2">
        <v>366150</v>
      </c>
    </row>
    <row r="185" spans="1:3">
      <c r="A185" s="1" t="s">
        <v>587</v>
      </c>
      <c r="B185" t="s">
        <v>857</v>
      </c>
      <c r="C185" s="2">
        <v>84000</v>
      </c>
    </row>
    <row r="186" spans="1:3">
      <c r="A186" s="1" t="s">
        <v>589</v>
      </c>
      <c r="B186" t="s">
        <v>859</v>
      </c>
      <c r="C186" s="2">
        <v>265000</v>
      </c>
    </row>
    <row r="187" spans="1:3">
      <c r="A187" s="1" t="s">
        <v>591</v>
      </c>
      <c r="B187" t="s">
        <v>861</v>
      </c>
      <c r="C187" s="2">
        <v>64400</v>
      </c>
    </row>
    <row r="188" spans="1:3">
      <c r="A188" s="1" t="s">
        <v>594</v>
      </c>
      <c r="B188" t="s">
        <v>1192</v>
      </c>
      <c r="C188">
        <v>700</v>
      </c>
    </row>
    <row r="189" spans="1:3">
      <c r="A189" s="1" t="s">
        <v>595</v>
      </c>
      <c r="B189" t="s">
        <v>1193</v>
      </c>
      <c r="C189" s="2">
        <v>1050</v>
      </c>
    </row>
    <row r="190" spans="1:3">
      <c r="A190" s="1" t="s">
        <v>599</v>
      </c>
      <c r="B190" t="s">
        <v>1194</v>
      </c>
      <c r="C190" s="2">
        <v>1050</v>
      </c>
    </row>
    <row r="191" spans="1:3">
      <c r="A191" s="1" t="s">
        <v>600</v>
      </c>
      <c r="B191" t="s">
        <v>1195</v>
      </c>
      <c r="C191" s="2">
        <v>1070</v>
      </c>
    </row>
    <row r="192" spans="1:3">
      <c r="A192" s="1" t="s">
        <v>601</v>
      </c>
      <c r="B192" t="s">
        <v>1196</v>
      </c>
      <c r="C192" s="2">
        <v>1070</v>
      </c>
    </row>
    <row r="193" spans="1:3">
      <c r="A193" s="1" t="s">
        <v>602</v>
      </c>
      <c r="B193" t="s">
        <v>864</v>
      </c>
      <c r="C193" s="2">
        <v>17800</v>
      </c>
    </row>
    <row r="194" spans="1:3">
      <c r="A194" s="1" t="s">
        <v>604</v>
      </c>
      <c r="B194" t="s">
        <v>865</v>
      </c>
      <c r="C194" s="2">
        <v>21500</v>
      </c>
    </row>
    <row r="195" spans="1:3">
      <c r="A195" s="1" t="s">
        <v>615</v>
      </c>
      <c r="B195" t="s">
        <v>874</v>
      </c>
      <c r="C195" s="2">
        <v>12100</v>
      </c>
    </row>
    <row r="196" spans="1:3">
      <c r="A196" s="1" t="s">
        <v>617</v>
      </c>
      <c r="B196" t="s">
        <v>875</v>
      </c>
      <c r="C196" s="2">
        <v>221500</v>
      </c>
    </row>
    <row r="197" spans="1:3">
      <c r="A197" s="1" t="s">
        <v>620</v>
      </c>
      <c r="B197" t="s">
        <v>1087</v>
      </c>
      <c r="C197" s="2">
        <v>3200</v>
      </c>
    </row>
    <row r="198" spans="1:3">
      <c r="A198" s="1" t="s">
        <v>621</v>
      </c>
      <c r="B198" t="s">
        <v>877</v>
      </c>
      <c r="C198" s="2">
        <v>660500</v>
      </c>
    </row>
    <row r="199" spans="1:3">
      <c r="A199" s="1" t="s">
        <v>622</v>
      </c>
      <c r="B199" t="s">
        <v>878</v>
      </c>
      <c r="C199" s="2">
        <v>12000</v>
      </c>
    </row>
    <row r="200" spans="1:3">
      <c r="A200" s="1" t="s">
        <v>625</v>
      </c>
      <c r="B200" t="s">
        <v>880</v>
      </c>
      <c r="C200" s="2">
        <v>10500</v>
      </c>
    </row>
    <row r="201" spans="1:3">
      <c r="A201" s="1" t="s">
        <v>627</v>
      </c>
      <c r="B201" t="s">
        <v>881</v>
      </c>
      <c r="C201" s="2">
        <v>112100</v>
      </c>
    </row>
    <row r="202" spans="1:3">
      <c r="A202" s="1" t="s">
        <v>628</v>
      </c>
      <c r="B202" t="s">
        <v>882</v>
      </c>
      <c r="C202" s="2">
        <v>443100</v>
      </c>
    </row>
    <row r="203" spans="1:3">
      <c r="A203" s="1" t="s">
        <v>632</v>
      </c>
      <c r="B203" t="s">
        <v>885</v>
      </c>
      <c r="C203" s="2">
        <v>15500</v>
      </c>
    </row>
    <row r="204" spans="1:3">
      <c r="A204" s="1" t="s">
        <v>633</v>
      </c>
      <c r="B204" t="s">
        <v>886</v>
      </c>
      <c r="C204" s="2">
        <v>394000</v>
      </c>
    </row>
    <row r="205" spans="1:3">
      <c r="A205" s="1" t="s">
        <v>635</v>
      </c>
      <c r="B205" t="s">
        <v>887</v>
      </c>
      <c r="C205" s="2">
        <v>161870</v>
      </c>
    </row>
    <row r="206" spans="1:3">
      <c r="A206" s="1" t="s">
        <v>636</v>
      </c>
      <c r="B206" t="s">
        <v>888</v>
      </c>
      <c r="C206" s="2">
        <v>780000</v>
      </c>
    </row>
    <row r="207" spans="1:3">
      <c r="A207" s="1" t="s">
        <v>637</v>
      </c>
      <c r="B207" t="s">
        <v>889</v>
      </c>
      <c r="C207" s="2">
        <v>7000</v>
      </c>
    </row>
    <row r="208" spans="1:3">
      <c r="A208" s="1" t="s">
        <v>640</v>
      </c>
      <c r="B208" t="s">
        <v>891</v>
      </c>
      <c r="C208" s="2">
        <v>723800</v>
      </c>
    </row>
    <row r="209" spans="1:3">
      <c r="A209" s="1" t="s">
        <v>641</v>
      </c>
      <c r="B209" t="s">
        <v>892</v>
      </c>
      <c r="C209" s="2">
        <v>10500</v>
      </c>
    </row>
    <row r="210" spans="1:3">
      <c r="A210" s="1" t="s">
        <v>643</v>
      </c>
      <c r="B210" t="s">
        <v>894</v>
      </c>
      <c r="C210" s="2">
        <v>20200</v>
      </c>
    </row>
    <row r="211" spans="1:3">
      <c r="A211" s="1" t="s">
        <v>644</v>
      </c>
      <c r="B211" t="s">
        <v>990</v>
      </c>
      <c r="C211" s="2">
        <v>8400</v>
      </c>
    </row>
    <row r="212" spans="1:3">
      <c r="A212" s="1" t="s">
        <v>649</v>
      </c>
      <c r="B212" t="s">
        <v>897</v>
      </c>
      <c r="C212" s="2">
        <v>30000</v>
      </c>
    </row>
    <row r="213" spans="1:3">
      <c r="A213" s="1" t="s">
        <v>650</v>
      </c>
      <c r="B213" t="s">
        <v>898</v>
      </c>
      <c r="C213" s="2">
        <v>6300</v>
      </c>
    </row>
    <row r="214" spans="1:3">
      <c r="A214" s="1" t="s">
        <v>651</v>
      </c>
      <c r="B214" t="s">
        <v>899</v>
      </c>
      <c r="C214" s="2">
        <v>12000</v>
      </c>
    </row>
    <row r="215" spans="1:3">
      <c r="A215" s="1" t="s">
        <v>653</v>
      </c>
      <c r="B215" t="s">
        <v>901</v>
      </c>
      <c r="C215" s="2">
        <v>109000</v>
      </c>
    </row>
    <row r="216" spans="1:3">
      <c r="A216" s="1" t="s">
        <v>654</v>
      </c>
      <c r="B216" t="s">
        <v>992</v>
      </c>
      <c r="C216" s="2">
        <v>6200</v>
      </c>
    </row>
    <row r="217" spans="1:3">
      <c r="A217" s="1" t="s">
        <v>656</v>
      </c>
      <c r="B217" t="s">
        <v>903</v>
      </c>
      <c r="C217" s="2">
        <v>202000</v>
      </c>
    </row>
    <row r="218" spans="1:3">
      <c r="A218" s="1" t="s">
        <v>660</v>
      </c>
      <c r="B218" t="s">
        <v>993</v>
      </c>
      <c r="C218" s="2">
        <v>23500</v>
      </c>
    </row>
    <row r="219" spans="1:3">
      <c r="A219" s="1" t="s">
        <v>661</v>
      </c>
      <c r="B219" t="s">
        <v>994</v>
      </c>
      <c r="C219" s="2">
        <v>31300</v>
      </c>
    </row>
    <row r="220" spans="1:3">
      <c r="A220" s="1" t="s">
        <v>908</v>
      </c>
      <c r="B220" t="s">
        <v>909</v>
      </c>
      <c r="C220" s="2">
        <v>83200</v>
      </c>
    </row>
    <row r="221" spans="1:3">
      <c r="A221" s="1" t="s">
        <v>665</v>
      </c>
      <c r="B221" t="s">
        <v>996</v>
      </c>
      <c r="C221" s="2">
        <v>13500</v>
      </c>
    </row>
    <row r="222" spans="1:3">
      <c r="A222" s="1" t="s">
        <v>666</v>
      </c>
      <c r="B222" t="s">
        <v>910</v>
      </c>
      <c r="C222" s="2">
        <v>267500</v>
      </c>
    </row>
    <row r="223" spans="1:3">
      <c r="A223" s="1" t="s">
        <v>916</v>
      </c>
      <c r="B223" t="s">
        <v>917</v>
      </c>
      <c r="C223" s="2">
        <v>6400</v>
      </c>
    </row>
    <row r="224" spans="1:3">
      <c r="A224" s="1" t="s">
        <v>997</v>
      </c>
      <c r="B224" t="s">
        <v>998</v>
      </c>
      <c r="C224" s="2">
        <v>4500</v>
      </c>
    </row>
    <row r="225" spans="1:3">
      <c r="A225" s="1" t="s">
        <v>918</v>
      </c>
      <c r="B225" t="s">
        <v>919</v>
      </c>
      <c r="C225" s="2">
        <v>9700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A22C-EC6E-4F10-8C2B-057C911DE5FC}">
  <dimension ref="A1:C249"/>
  <sheetViews>
    <sheetView topLeftCell="A222" workbookViewId="0">
      <selection activeCell="B279" sqref="B279"/>
    </sheetView>
  </sheetViews>
  <sheetFormatPr defaultRowHeight="15"/>
  <cols>
    <col min="1" max="1" width="19.28515625" customWidth="1"/>
    <col min="2" max="2" width="60.140625" customWidth="1"/>
    <col min="3" max="3" width="37.710937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40</v>
      </c>
      <c r="B2" t="s">
        <v>676</v>
      </c>
      <c r="C2" s="2">
        <v>59600</v>
      </c>
    </row>
    <row r="3" spans="1:3">
      <c r="A3" s="1" t="s">
        <v>42</v>
      </c>
      <c r="B3" t="s">
        <v>677</v>
      </c>
      <c r="C3" s="2">
        <v>60000</v>
      </c>
    </row>
    <row r="4" spans="1:3">
      <c r="A4" s="1" t="s">
        <v>44</v>
      </c>
      <c r="B4" t="s">
        <v>678</v>
      </c>
      <c r="C4" s="2">
        <v>22600</v>
      </c>
    </row>
    <row r="5" spans="1:3">
      <c r="A5" s="1" t="s">
        <v>54</v>
      </c>
      <c r="B5" t="s">
        <v>1066</v>
      </c>
      <c r="C5" s="2">
        <v>31700</v>
      </c>
    </row>
    <row r="6" spans="1:3">
      <c r="A6" s="1" t="s">
        <v>73</v>
      </c>
      <c r="B6" t="s">
        <v>679</v>
      </c>
      <c r="C6" s="2">
        <v>113000</v>
      </c>
    </row>
    <row r="7" spans="1:3">
      <c r="A7" s="1" t="s">
        <v>77</v>
      </c>
      <c r="B7" t="s">
        <v>1089</v>
      </c>
      <c r="C7" s="2">
        <v>2700</v>
      </c>
    </row>
    <row r="8" spans="1:3">
      <c r="A8" s="1" t="s">
        <v>78</v>
      </c>
      <c r="B8" t="s">
        <v>681</v>
      </c>
      <c r="C8" s="2">
        <v>4000</v>
      </c>
    </row>
    <row r="9" spans="1:3">
      <c r="A9" s="1" t="s">
        <v>84</v>
      </c>
      <c r="B9" t="s">
        <v>682</v>
      </c>
      <c r="C9" s="2">
        <v>3000</v>
      </c>
    </row>
    <row r="10" spans="1:3">
      <c r="A10" s="1" t="s">
        <v>85</v>
      </c>
      <c r="B10" t="s">
        <v>921</v>
      </c>
      <c r="C10">
        <v>0</v>
      </c>
    </row>
    <row r="11" spans="1:3">
      <c r="A11" s="1" t="s">
        <v>87</v>
      </c>
      <c r="B11" t="s">
        <v>922</v>
      </c>
      <c r="C11" s="2">
        <v>2000</v>
      </c>
    </row>
    <row r="12" spans="1:3">
      <c r="A12" s="1" t="s">
        <v>90</v>
      </c>
      <c r="B12" t="s">
        <v>683</v>
      </c>
      <c r="C12" s="2">
        <v>13100</v>
      </c>
    </row>
    <row r="13" spans="1:3">
      <c r="A13" s="1" t="s">
        <v>91</v>
      </c>
      <c r="B13" t="s">
        <v>1000</v>
      </c>
      <c r="C13" s="2">
        <v>2450</v>
      </c>
    </row>
    <row r="14" spans="1:3">
      <c r="A14" s="1" t="s">
        <v>92</v>
      </c>
      <c r="B14" t="s">
        <v>684</v>
      </c>
      <c r="C14" s="2">
        <v>2200</v>
      </c>
    </row>
    <row r="15" spans="1:3">
      <c r="A15" s="1" t="s">
        <v>93</v>
      </c>
      <c r="B15" t="s">
        <v>685</v>
      </c>
      <c r="C15" s="2">
        <v>8700</v>
      </c>
    </row>
    <row r="16" spans="1:3">
      <c r="A16" s="1" t="s">
        <v>95</v>
      </c>
      <c r="B16" t="s">
        <v>686</v>
      </c>
      <c r="C16" s="2">
        <v>2000</v>
      </c>
    </row>
    <row r="17" spans="1:3">
      <c r="A17" s="1" t="s">
        <v>96</v>
      </c>
      <c r="B17" t="s">
        <v>687</v>
      </c>
      <c r="C17" s="2">
        <v>2300</v>
      </c>
    </row>
    <row r="18" spans="1:3">
      <c r="A18" s="1" t="s">
        <v>100</v>
      </c>
      <c r="B18" t="s">
        <v>926</v>
      </c>
      <c r="C18" s="2">
        <v>3000</v>
      </c>
    </row>
    <row r="19" spans="1:3">
      <c r="A19" s="1" t="s">
        <v>104</v>
      </c>
      <c r="B19" t="s">
        <v>928</v>
      </c>
      <c r="C19" s="2">
        <v>4000</v>
      </c>
    </row>
    <row r="20" spans="1:3">
      <c r="A20" s="1" t="s">
        <v>107</v>
      </c>
      <c r="B20" t="s">
        <v>689</v>
      </c>
      <c r="C20" s="2">
        <v>3500</v>
      </c>
    </row>
    <row r="21" spans="1:3">
      <c r="A21" s="1" t="s">
        <v>109</v>
      </c>
      <c r="B21" t="s">
        <v>930</v>
      </c>
      <c r="C21" s="2">
        <v>3000</v>
      </c>
    </row>
    <row r="22" spans="1:3">
      <c r="A22" s="1" t="s">
        <v>113</v>
      </c>
      <c r="B22" t="s">
        <v>1002</v>
      </c>
      <c r="C22" s="2">
        <v>1500</v>
      </c>
    </row>
    <row r="23" spans="1:3">
      <c r="A23" s="1" t="s">
        <v>115</v>
      </c>
      <c r="B23" t="s">
        <v>690</v>
      </c>
      <c r="C23" s="2">
        <v>6270</v>
      </c>
    </row>
    <row r="24" spans="1:3">
      <c r="A24" s="1" t="s">
        <v>117</v>
      </c>
      <c r="B24" t="s">
        <v>1003</v>
      </c>
      <c r="C24" s="2">
        <v>1700</v>
      </c>
    </row>
    <row r="25" spans="1:3">
      <c r="A25" s="1" t="s">
        <v>119</v>
      </c>
      <c r="B25" t="s">
        <v>931</v>
      </c>
      <c r="C25" s="2">
        <v>1500</v>
      </c>
    </row>
    <row r="26" spans="1:3">
      <c r="A26" s="1" t="s">
        <v>121</v>
      </c>
      <c r="B26" t="s">
        <v>691</v>
      </c>
      <c r="C26" s="2">
        <v>2600</v>
      </c>
    </row>
    <row r="27" spans="1:3">
      <c r="A27" s="1" t="s">
        <v>123</v>
      </c>
      <c r="B27" t="s">
        <v>692</v>
      </c>
      <c r="C27" s="2">
        <v>1750</v>
      </c>
    </row>
    <row r="28" spans="1:3">
      <c r="A28" s="1" t="s">
        <v>133</v>
      </c>
      <c r="B28" t="s">
        <v>933</v>
      </c>
      <c r="C28" s="2">
        <v>5300</v>
      </c>
    </row>
    <row r="29" spans="1:3">
      <c r="A29" s="1" t="s">
        <v>139</v>
      </c>
      <c r="B29" t="s">
        <v>936</v>
      </c>
      <c r="C29" s="2">
        <v>3000</v>
      </c>
    </row>
    <row r="30" spans="1:3">
      <c r="A30" s="1" t="s">
        <v>143</v>
      </c>
      <c r="B30" t="s">
        <v>694</v>
      </c>
      <c r="C30">
        <v>970</v>
      </c>
    </row>
    <row r="31" spans="1:3">
      <c r="A31" s="1" t="s">
        <v>147</v>
      </c>
      <c r="B31" t="s">
        <v>1050</v>
      </c>
      <c r="C31" s="2">
        <v>2000</v>
      </c>
    </row>
    <row r="32" spans="1:3">
      <c r="A32" s="1" t="s">
        <v>151</v>
      </c>
      <c r="B32" t="s">
        <v>695</v>
      </c>
      <c r="C32" s="2">
        <v>2550</v>
      </c>
    </row>
    <row r="33" spans="1:3">
      <c r="A33" s="1" t="s">
        <v>155</v>
      </c>
      <c r="B33" t="s">
        <v>696</v>
      </c>
      <c r="C33" s="2">
        <v>3500</v>
      </c>
    </row>
    <row r="34" spans="1:3">
      <c r="A34" s="1" t="s">
        <v>157</v>
      </c>
      <c r="B34" t="s">
        <v>938</v>
      </c>
      <c r="C34" s="2">
        <v>4160</v>
      </c>
    </row>
    <row r="35" spans="1:3">
      <c r="A35" s="1" t="s">
        <v>161</v>
      </c>
      <c r="B35" t="s">
        <v>939</v>
      </c>
      <c r="C35" s="2">
        <v>4000</v>
      </c>
    </row>
    <row r="36" spans="1:3">
      <c r="A36" s="1" t="s">
        <v>163</v>
      </c>
      <c r="B36" t="s">
        <v>698</v>
      </c>
      <c r="C36" s="2">
        <v>3700</v>
      </c>
    </row>
    <row r="37" spans="1:3">
      <c r="A37" s="1" t="s">
        <v>165</v>
      </c>
      <c r="B37" t="s">
        <v>1006</v>
      </c>
      <c r="C37" s="2">
        <v>2000</v>
      </c>
    </row>
    <row r="38" spans="1:3">
      <c r="A38" s="1" t="s">
        <v>167</v>
      </c>
      <c r="B38" t="s">
        <v>940</v>
      </c>
      <c r="C38" s="2">
        <v>66000</v>
      </c>
    </row>
    <row r="39" spans="1:3">
      <c r="A39" s="1" t="s">
        <v>171</v>
      </c>
      <c r="B39" t="s">
        <v>699</v>
      </c>
      <c r="C39" s="2">
        <v>105000</v>
      </c>
    </row>
    <row r="40" spans="1:3">
      <c r="A40" s="1" t="s">
        <v>174</v>
      </c>
      <c r="B40" t="s">
        <v>700</v>
      </c>
      <c r="C40" s="2">
        <v>32000</v>
      </c>
    </row>
    <row r="41" spans="1:3">
      <c r="A41" s="1" t="s">
        <v>175</v>
      </c>
      <c r="B41" t="s">
        <v>701</v>
      </c>
      <c r="C41" s="2">
        <v>10500</v>
      </c>
    </row>
    <row r="42" spans="1:3">
      <c r="A42" s="1" t="s">
        <v>176</v>
      </c>
      <c r="B42" t="s">
        <v>942</v>
      </c>
      <c r="C42" s="2">
        <v>30000</v>
      </c>
    </row>
    <row r="43" spans="1:3">
      <c r="A43" s="1" t="s">
        <v>177</v>
      </c>
      <c r="B43" t="s">
        <v>1197</v>
      </c>
      <c r="C43" s="2">
        <v>3000</v>
      </c>
    </row>
    <row r="44" spans="1:3">
      <c r="A44" s="1" t="s">
        <v>178</v>
      </c>
      <c r="B44" t="s">
        <v>702</v>
      </c>
      <c r="C44" s="2">
        <v>96000</v>
      </c>
    </row>
    <row r="45" spans="1:3">
      <c r="A45" s="1" t="s">
        <v>181</v>
      </c>
      <c r="B45" t="s">
        <v>704</v>
      </c>
      <c r="C45" s="2">
        <v>1116470</v>
      </c>
    </row>
    <row r="46" spans="1:3">
      <c r="A46" s="1" t="s">
        <v>182</v>
      </c>
      <c r="B46" t="s">
        <v>705</v>
      </c>
      <c r="C46" s="2">
        <v>117000</v>
      </c>
    </row>
    <row r="47" spans="1:3">
      <c r="A47" s="1" t="s">
        <v>184</v>
      </c>
      <c r="B47" t="s">
        <v>706</v>
      </c>
      <c r="C47" s="2">
        <v>49000</v>
      </c>
    </row>
    <row r="48" spans="1:3">
      <c r="A48" s="1" t="s">
        <v>186</v>
      </c>
      <c r="B48" t="s">
        <v>707</v>
      </c>
      <c r="C48" s="2">
        <v>3000</v>
      </c>
    </row>
    <row r="49" spans="1:3">
      <c r="A49" s="1" t="s">
        <v>190</v>
      </c>
      <c r="B49" t="s">
        <v>710</v>
      </c>
      <c r="C49" s="2">
        <v>192700</v>
      </c>
    </row>
    <row r="50" spans="1:3">
      <c r="A50" s="1" t="s">
        <v>191</v>
      </c>
      <c r="B50" t="s">
        <v>945</v>
      </c>
      <c r="C50" s="2">
        <v>202500</v>
      </c>
    </row>
    <row r="51" spans="1:3">
      <c r="A51" s="1" t="s">
        <v>192</v>
      </c>
      <c r="B51" t="s">
        <v>711</v>
      </c>
      <c r="C51" s="2">
        <v>22000</v>
      </c>
    </row>
    <row r="52" spans="1:3">
      <c r="A52" s="1" t="s">
        <v>196</v>
      </c>
      <c r="B52" t="s">
        <v>712</v>
      </c>
      <c r="C52" s="2">
        <v>7150</v>
      </c>
    </row>
    <row r="53" spans="1:3">
      <c r="A53" s="1" t="s">
        <v>197</v>
      </c>
      <c r="B53" t="s">
        <v>946</v>
      </c>
      <c r="C53" s="2">
        <v>13500</v>
      </c>
    </row>
    <row r="54" spans="1:3">
      <c r="A54" s="1" t="s">
        <v>198</v>
      </c>
      <c r="B54" t="s">
        <v>947</v>
      </c>
      <c r="C54" s="2">
        <v>68500</v>
      </c>
    </row>
    <row r="55" spans="1:3">
      <c r="A55" s="1" t="s">
        <v>199</v>
      </c>
      <c r="B55" t="s">
        <v>713</v>
      </c>
      <c r="C55" s="2">
        <v>252000</v>
      </c>
    </row>
    <row r="56" spans="1:3">
      <c r="A56" s="1" t="s">
        <v>201</v>
      </c>
      <c r="B56" t="s">
        <v>948</v>
      </c>
      <c r="C56" s="2">
        <v>159584</v>
      </c>
    </row>
    <row r="57" spans="1:3">
      <c r="A57" s="1" t="s">
        <v>205</v>
      </c>
      <c r="B57" t="s">
        <v>1198</v>
      </c>
      <c r="C57" s="2">
        <v>5000</v>
      </c>
    </row>
    <row r="58" spans="1:3">
      <c r="A58" s="1" t="s">
        <v>207</v>
      </c>
      <c r="B58" t="s">
        <v>949</v>
      </c>
      <c r="C58" s="2">
        <v>54000</v>
      </c>
    </row>
    <row r="59" spans="1:3">
      <c r="A59" s="1" t="s">
        <v>211</v>
      </c>
      <c r="B59" t="s">
        <v>718</v>
      </c>
      <c r="C59" s="2">
        <v>7200</v>
      </c>
    </row>
    <row r="60" spans="1:3">
      <c r="A60" s="1" t="s">
        <v>212</v>
      </c>
      <c r="B60" t="s">
        <v>719</v>
      </c>
      <c r="C60" s="2">
        <v>105000</v>
      </c>
    </row>
    <row r="61" spans="1:3">
      <c r="A61" s="1" t="s">
        <v>215</v>
      </c>
      <c r="B61" t="s">
        <v>721</v>
      </c>
      <c r="C61" s="2">
        <v>46500</v>
      </c>
    </row>
    <row r="62" spans="1:3">
      <c r="A62" s="1" t="s">
        <v>218</v>
      </c>
      <c r="B62" t="s">
        <v>723</v>
      </c>
      <c r="C62" s="2">
        <v>19400</v>
      </c>
    </row>
    <row r="63" spans="1:3">
      <c r="A63" s="1" t="s">
        <v>219</v>
      </c>
      <c r="B63" t="s">
        <v>724</v>
      </c>
      <c r="C63" s="2">
        <v>239500</v>
      </c>
    </row>
    <row r="64" spans="1:3">
      <c r="A64" s="1" t="s">
        <v>222</v>
      </c>
      <c r="B64" t="s">
        <v>725</v>
      </c>
      <c r="C64" s="2">
        <v>30950</v>
      </c>
    </row>
    <row r="65" spans="1:3">
      <c r="A65" s="1" t="s">
        <v>223</v>
      </c>
      <c r="B65" t="s">
        <v>726</v>
      </c>
      <c r="C65" s="2">
        <v>24000</v>
      </c>
    </row>
    <row r="66" spans="1:3">
      <c r="A66" s="1" t="s">
        <v>224</v>
      </c>
      <c r="B66" t="s">
        <v>1070</v>
      </c>
      <c r="C66" s="2">
        <v>105850</v>
      </c>
    </row>
    <row r="67" spans="1:3">
      <c r="A67" s="1" t="s">
        <v>226</v>
      </c>
      <c r="B67" t="s">
        <v>1199</v>
      </c>
      <c r="C67" s="2">
        <v>4900</v>
      </c>
    </row>
    <row r="68" spans="1:3">
      <c r="A68" s="1" t="s">
        <v>227</v>
      </c>
      <c r="B68" t="s">
        <v>727</v>
      </c>
      <c r="C68" s="2">
        <v>129000</v>
      </c>
    </row>
    <row r="69" spans="1:3">
      <c r="A69" s="1" t="s">
        <v>234</v>
      </c>
      <c r="B69" t="s">
        <v>731</v>
      </c>
      <c r="C69" s="2">
        <v>9000</v>
      </c>
    </row>
    <row r="70" spans="1:3">
      <c r="A70" s="1" t="s">
        <v>235</v>
      </c>
      <c r="B70" t="s">
        <v>732</v>
      </c>
      <c r="C70" s="2">
        <v>257600</v>
      </c>
    </row>
    <row r="71" spans="1:3">
      <c r="A71" s="1" t="s">
        <v>236</v>
      </c>
      <c r="B71" t="s">
        <v>733</v>
      </c>
      <c r="C71" s="2">
        <v>28000</v>
      </c>
    </row>
    <row r="72" spans="1:3">
      <c r="A72" s="1" t="s">
        <v>238</v>
      </c>
      <c r="B72" t="s">
        <v>734</v>
      </c>
      <c r="C72" s="2">
        <v>110500</v>
      </c>
    </row>
    <row r="73" spans="1:3">
      <c r="A73" s="1" t="s">
        <v>239</v>
      </c>
      <c r="B73" t="s">
        <v>735</v>
      </c>
      <c r="C73" s="2">
        <v>6200</v>
      </c>
    </row>
    <row r="74" spans="1:3">
      <c r="A74" s="1" t="s">
        <v>241</v>
      </c>
      <c r="B74" t="s">
        <v>737</v>
      </c>
      <c r="C74" s="2">
        <v>114000</v>
      </c>
    </row>
    <row r="75" spans="1:3">
      <c r="A75" s="1" t="s">
        <v>243</v>
      </c>
      <c r="B75" t="s">
        <v>951</v>
      </c>
      <c r="C75" s="2">
        <v>4650</v>
      </c>
    </row>
    <row r="76" spans="1:3">
      <c r="A76" s="1" t="s">
        <v>246</v>
      </c>
      <c r="B76" t="s">
        <v>739</v>
      </c>
      <c r="C76" s="2">
        <v>3000</v>
      </c>
    </row>
    <row r="77" spans="1:3">
      <c r="A77" s="1" t="s">
        <v>249</v>
      </c>
      <c r="B77" t="s">
        <v>741</v>
      </c>
      <c r="C77" s="2">
        <v>5000</v>
      </c>
    </row>
    <row r="78" spans="1:3">
      <c r="A78" s="1" t="s">
        <v>259</v>
      </c>
      <c r="B78" t="s">
        <v>745</v>
      </c>
      <c r="C78" s="2">
        <v>8900</v>
      </c>
    </row>
    <row r="79" spans="1:3">
      <c r="A79" s="1" t="s">
        <v>262</v>
      </c>
      <c r="B79" t="s">
        <v>953</v>
      </c>
      <c r="C79" s="2">
        <v>1000</v>
      </c>
    </row>
    <row r="80" spans="1:3">
      <c r="A80" s="1" t="s">
        <v>272</v>
      </c>
      <c r="B80" t="s">
        <v>747</v>
      </c>
      <c r="C80" s="2">
        <v>1250</v>
      </c>
    </row>
    <row r="81" spans="1:3">
      <c r="A81" s="1" t="s">
        <v>273</v>
      </c>
      <c r="B81" t="s">
        <v>748</v>
      </c>
      <c r="C81" s="2">
        <v>365085</v>
      </c>
    </row>
    <row r="82" spans="1:3">
      <c r="A82" s="1" t="s">
        <v>274</v>
      </c>
      <c r="B82" t="s">
        <v>955</v>
      </c>
      <c r="C82" s="2">
        <v>4570</v>
      </c>
    </row>
    <row r="83" spans="1:3">
      <c r="A83" s="1" t="s">
        <v>282</v>
      </c>
      <c r="B83" t="s">
        <v>956</v>
      </c>
      <c r="C83" s="2">
        <v>4950</v>
      </c>
    </row>
    <row r="84" spans="1:3">
      <c r="A84" s="1" t="s">
        <v>288</v>
      </c>
      <c r="B84" t="s">
        <v>749</v>
      </c>
      <c r="C84" s="2">
        <v>5260</v>
      </c>
    </row>
    <row r="85" spans="1:3">
      <c r="A85" s="1" t="s">
        <v>290</v>
      </c>
      <c r="B85" t="s">
        <v>750</v>
      </c>
      <c r="C85" s="2">
        <v>3400</v>
      </c>
    </row>
    <row r="86" spans="1:3">
      <c r="A86" s="1" t="s">
        <v>291</v>
      </c>
      <c r="B86" t="s">
        <v>957</v>
      </c>
      <c r="C86" s="2">
        <v>6000</v>
      </c>
    </row>
    <row r="87" spans="1:3">
      <c r="A87" s="1" t="s">
        <v>293</v>
      </c>
      <c r="B87" t="s">
        <v>751</v>
      </c>
      <c r="C87" s="2">
        <v>19100</v>
      </c>
    </row>
    <row r="88" spans="1:3">
      <c r="A88" s="1" t="s">
        <v>298</v>
      </c>
      <c r="B88" t="s">
        <v>752</v>
      </c>
      <c r="C88" s="2">
        <v>5000</v>
      </c>
    </row>
    <row r="89" spans="1:3">
      <c r="A89" s="1" t="s">
        <v>303</v>
      </c>
      <c r="B89" t="s">
        <v>1071</v>
      </c>
      <c r="C89" s="2">
        <v>1350</v>
      </c>
    </row>
    <row r="90" spans="1:3">
      <c r="A90" s="1" t="s">
        <v>307</v>
      </c>
      <c r="B90" t="s">
        <v>753</v>
      </c>
      <c r="C90" s="2">
        <v>20000</v>
      </c>
    </row>
    <row r="91" spans="1:3">
      <c r="A91" s="1" t="s">
        <v>309</v>
      </c>
      <c r="B91" t="s">
        <v>755</v>
      </c>
      <c r="C91" s="2">
        <v>30000</v>
      </c>
    </row>
    <row r="92" spans="1:3">
      <c r="A92" s="1" t="s">
        <v>321</v>
      </c>
      <c r="B92" t="s">
        <v>959</v>
      </c>
      <c r="C92" s="2">
        <v>22000</v>
      </c>
    </row>
    <row r="93" spans="1:3">
      <c r="A93" s="1" t="s">
        <v>339</v>
      </c>
      <c r="B93" t="s">
        <v>760</v>
      </c>
      <c r="C93" s="2">
        <v>7850</v>
      </c>
    </row>
    <row r="94" spans="1:3">
      <c r="A94" s="1" t="s">
        <v>340</v>
      </c>
      <c r="B94" t="s">
        <v>761</v>
      </c>
      <c r="C94" s="2">
        <v>5300</v>
      </c>
    </row>
    <row r="95" spans="1:3">
      <c r="A95" s="1" t="s">
        <v>341</v>
      </c>
      <c r="B95" t="s">
        <v>960</v>
      </c>
      <c r="C95">
        <v>550</v>
      </c>
    </row>
    <row r="96" spans="1:3">
      <c r="A96" s="1" t="s">
        <v>343</v>
      </c>
      <c r="B96" t="s">
        <v>961</v>
      </c>
      <c r="C96" s="2">
        <v>3000</v>
      </c>
    </row>
    <row r="97" spans="1:3">
      <c r="A97" s="1" t="s">
        <v>348</v>
      </c>
      <c r="B97" t="s">
        <v>1012</v>
      </c>
      <c r="C97" s="2">
        <v>2200</v>
      </c>
    </row>
    <row r="98" spans="1:3">
      <c r="A98" s="1" t="s">
        <v>351</v>
      </c>
      <c r="B98" t="s">
        <v>765</v>
      </c>
      <c r="C98" s="2">
        <v>2670</v>
      </c>
    </row>
    <row r="99" spans="1:3">
      <c r="A99" s="1" t="s">
        <v>355</v>
      </c>
      <c r="B99" t="s">
        <v>1200</v>
      </c>
      <c r="C99" s="2">
        <v>1970</v>
      </c>
    </row>
    <row r="100" spans="1:3">
      <c r="A100" s="1" t="s">
        <v>360</v>
      </c>
      <c r="B100" t="s">
        <v>964</v>
      </c>
      <c r="C100">
        <v>600</v>
      </c>
    </row>
    <row r="101" spans="1:3">
      <c r="A101" s="1" t="s">
        <v>362</v>
      </c>
      <c r="B101" t="s">
        <v>766</v>
      </c>
      <c r="C101" s="2">
        <v>6000</v>
      </c>
    </row>
    <row r="102" spans="1:3">
      <c r="A102" s="1" t="s">
        <v>363</v>
      </c>
      <c r="B102" t="s">
        <v>965</v>
      </c>
      <c r="C102" s="2">
        <v>3000</v>
      </c>
    </row>
    <row r="103" spans="1:3">
      <c r="A103" s="1" t="s">
        <v>377</v>
      </c>
      <c r="B103" t="s">
        <v>969</v>
      </c>
      <c r="C103" s="2">
        <v>7000</v>
      </c>
    </row>
    <row r="104" spans="1:3">
      <c r="A104" s="1" t="s">
        <v>382</v>
      </c>
      <c r="B104" t="s">
        <v>1201</v>
      </c>
      <c r="C104">
        <v>500</v>
      </c>
    </row>
    <row r="105" spans="1:3">
      <c r="A105" s="1" t="s">
        <v>385</v>
      </c>
      <c r="B105" t="s">
        <v>1202</v>
      </c>
      <c r="C105">
        <v>500</v>
      </c>
    </row>
    <row r="106" spans="1:3">
      <c r="A106" s="1" t="s">
        <v>389</v>
      </c>
      <c r="B106" t="s">
        <v>1203</v>
      </c>
      <c r="C106">
        <v>500</v>
      </c>
    </row>
    <row r="107" spans="1:3">
      <c r="A107" s="1" t="s">
        <v>390</v>
      </c>
      <c r="B107" t="s">
        <v>1204</v>
      </c>
      <c r="C107">
        <v>500</v>
      </c>
    </row>
    <row r="108" spans="1:3">
      <c r="A108" s="1" t="s">
        <v>394</v>
      </c>
      <c r="B108" t="s">
        <v>1205</v>
      </c>
      <c r="C108">
        <v>500</v>
      </c>
    </row>
    <row r="109" spans="1:3">
      <c r="A109" s="1" t="s">
        <v>395</v>
      </c>
      <c r="B109" t="s">
        <v>768</v>
      </c>
      <c r="C109" s="2">
        <v>25200</v>
      </c>
    </row>
    <row r="110" spans="1:3">
      <c r="A110" s="1" t="s">
        <v>400</v>
      </c>
      <c r="B110" t="s">
        <v>770</v>
      </c>
      <c r="C110" s="2">
        <v>15000</v>
      </c>
    </row>
    <row r="111" spans="1:3">
      <c r="A111" s="1" t="s">
        <v>401</v>
      </c>
      <c r="B111" t="s">
        <v>1206</v>
      </c>
      <c r="C111" s="2">
        <v>6200</v>
      </c>
    </row>
    <row r="112" spans="1:3">
      <c r="A112" s="1" t="s">
        <v>402</v>
      </c>
      <c r="B112" t="s">
        <v>771</v>
      </c>
      <c r="C112" s="2">
        <v>10400</v>
      </c>
    </row>
    <row r="113" spans="1:3">
      <c r="A113" s="1" t="s">
        <v>404</v>
      </c>
      <c r="B113" t="s">
        <v>970</v>
      </c>
      <c r="C113" s="2">
        <v>3000</v>
      </c>
    </row>
    <row r="114" spans="1:3">
      <c r="A114" s="1" t="s">
        <v>410</v>
      </c>
      <c r="B114" t="s">
        <v>1015</v>
      </c>
      <c r="C114">
        <v>600</v>
      </c>
    </row>
    <row r="115" spans="1:3">
      <c r="A115" s="1" t="s">
        <v>412</v>
      </c>
      <c r="B115" t="s">
        <v>774</v>
      </c>
      <c r="C115" s="2">
        <v>5745</v>
      </c>
    </row>
    <row r="116" spans="1:3">
      <c r="A116" s="1" t="s">
        <v>414</v>
      </c>
      <c r="B116" t="s">
        <v>775</v>
      </c>
      <c r="C116" s="2">
        <v>4000</v>
      </c>
    </row>
    <row r="117" spans="1:3">
      <c r="A117" s="1" t="s">
        <v>416</v>
      </c>
      <c r="B117" t="s">
        <v>776</v>
      </c>
      <c r="C117" s="2">
        <v>5800</v>
      </c>
    </row>
    <row r="118" spans="1:3">
      <c r="A118" s="1" t="s">
        <v>418</v>
      </c>
      <c r="B118" t="s">
        <v>777</v>
      </c>
      <c r="C118" s="2">
        <v>3000</v>
      </c>
    </row>
    <row r="119" spans="1:3">
      <c r="A119" s="1" t="s">
        <v>419</v>
      </c>
      <c r="B119" t="s">
        <v>1093</v>
      </c>
      <c r="C119" s="2">
        <v>2200</v>
      </c>
    </row>
    <row r="120" spans="1:3">
      <c r="A120" s="1" t="s">
        <v>421</v>
      </c>
      <c r="B120" t="s">
        <v>779</v>
      </c>
      <c r="C120" s="2">
        <v>2250</v>
      </c>
    </row>
    <row r="121" spans="1:3">
      <c r="A121" s="1" t="s">
        <v>422</v>
      </c>
      <c r="B121" t="s">
        <v>974</v>
      </c>
      <c r="C121" s="2">
        <v>1000</v>
      </c>
    </row>
    <row r="122" spans="1:3">
      <c r="A122" s="1" t="s">
        <v>423</v>
      </c>
      <c r="B122" t="s">
        <v>780</v>
      </c>
      <c r="C122" s="2">
        <v>3000</v>
      </c>
    </row>
    <row r="123" spans="1:3">
      <c r="A123" s="1" t="s">
        <v>426</v>
      </c>
      <c r="B123" t="s">
        <v>975</v>
      </c>
      <c r="C123" s="2">
        <v>1200</v>
      </c>
    </row>
    <row r="124" spans="1:3">
      <c r="A124" s="1" t="s">
        <v>430</v>
      </c>
      <c r="B124" t="s">
        <v>1132</v>
      </c>
      <c r="C124" s="2">
        <v>11100</v>
      </c>
    </row>
    <row r="125" spans="1:3">
      <c r="A125" s="1" t="s">
        <v>431</v>
      </c>
      <c r="B125" t="s">
        <v>1077</v>
      </c>
      <c r="C125" s="2">
        <v>12000</v>
      </c>
    </row>
    <row r="126" spans="1:3">
      <c r="A126" s="1" t="s">
        <v>435</v>
      </c>
      <c r="B126" t="s">
        <v>1053</v>
      </c>
      <c r="C126" s="2">
        <v>75200</v>
      </c>
    </row>
    <row r="127" spans="1:3">
      <c r="A127" s="1" t="s">
        <v>439</v>
      </c>
      <c r="B127" t="s">
        <v>1080</v>
      </c>
      <c r="C127" s="2">
        <v>9840</v>
      </c>
    </row>
    <row r="128" spans="1:3">
      <c r="A128" s="1" t="s">
        <v>440</v>
      </c>
      <c r="B128" t="s">
        <v>1134</v>
      </c>
      <c r="C128" s="2">
        <v>6300</v>
      </c>
    </row>
    <row r="129" spans="1:3">
      <c r="A129" s="1" t="s">
        <v>441</v>
      </c>
      <c r="B129" t="s">
        <v>785</v>
      </c>
      <c r="C129" s="2">
        <v>65600</v>
      </c>
    </row>
    <row r="130" spans="1:3">
      <c r="A130" s="1" t="s">
        <v>443</v>
      </c>
      <c r="B130" t="s">
        <v>1094</v>
      </c>
      <c r="C130" s="2">
        <v>23400</v>
      </c>
    </row>
    <row r="131" spans="1:3">
      <c r="A131" s="1" t="s">
        <v>444</v>
      </c>
      <c r="B131" t="s">
        <v>786</v>
      </c>
      <c r="C131" s="2">
        <v>70400</v>
      </c>
    </row>
    <row r="132" spans="1:3">
      <c r="A132" s="1" t="s">
        <v>446</v>
      </c>
      <c r="B132" t="s">
        <v>787</v>
      </c>
      <c r="C132" s="2">
        <v>54610</v>
      </c>
    </row>
    <row r="133" spans="1:3">
      <c r="A133" s="1" t="s">
        <v>447</v>
      </c>
      <c r="B133" t="s">
        <v>1054</v>
      </c>
      <c r="C133" s="2">
        <v>33630</v>
      </c>
    </row>
    <row r="134" spans="1:3">
      <c r="A134" s="1" t="s">
        <v>448</v>
      </c>
      <c r="B134" t="s">
        <v>1055</v>
      </c>
      <c r="C134" s="2">
        <v>47300</v>
      </c>
    </row>
    <row r="135" spans="1:3">
      <c r="A135" s="1" t="s">
        <v>450</v>
      </c>
      <c r="B135" t="s">
        <v>1095</v>
      </c>
      <c r="C135" s="2">
        <v>66680</v>
      </c>
    </row>
    <row r="136" spans="1:3">
      <c r="A136" s="1" t="s">
        <v>451</v>
      </c>
      <c r="B136" t="s">
        <v>788</v>
      </c>
      <c r="C136" s="2">
        <v>32950</v>
      </c>
    </row>
    <row r="137" spans="1:3">
      <c r="A137" s="1" t="s">
        <v>454</v>
      </c>
      <c r="B137" t="s">
        <v>789</v>
      </c>
      <c r="C137" s="2">
        <v>5000</v>
      </c>
    </row>
    <row r="138" spans="1:3">
      <c r="A138" s="1" t="s">
        <v>462</v>
      </c>
      <c r="B138" t="s">
        <v>1139</v>
      </c>
      <c r="C138" s="2">
        <v>4500</v>
      </c>
    </row>
    <row r="139" spans="1:3">
      <c r="A139" s="1" t="s">
        <v>463</v>
      </c>
      <c r="B139" t="s">
        <v>1017</v>
      </c>
      <c r="C139" s="2">
        <v>36000</v>
      </c>
    </row>
    <row r="140" spans="1:3">
      <c r="A140" s="1" t="s">
        <v>466</v>
      </c>
      <c r="B140" t="s">
        <v>1046</v>
      </c>
      <c r="C140" s="2">
        <v>6780</v>
      </c>
    </row>
    <row r="141" spans="1:3">
      <c r="A141" s="1" t="s">
        <v>467</v>
      </c>
      <c r="B141" t="s">
        <v>1047</v>
      </c>
      <c r="C141" s="2">
        <v>8000</v>
      </c>
    </row>
    <row r="142" spans="1:3">
      <c r="A142" s="1" t="s">
        <v>468</v>
      </c>
      <c r="B142" t="s">
        <v>976</v>
      </c>
      <c r="C142" s="2">
        <v>41800</v>
      </c>
    </row>
    <row r="143" spans="1:3">
      <c r="A143" s="1" t="s">
        <v>479</v>
      </c>
      <c r="B143" t="s">
        <v>978</v>
      </c>
      <c r="C143" s="2">
        <v>1500</v>
      </c>
    </row>
    <row r="144" spans="1:3">
      <c r="A144" s="1" t="s">
        <v>480</v>
      </c>
      <c r="B144" t="s">
        <v>791</v>
      </c>
      <c r="C144" s="2">
        <v>240000</v>
      </c>
    </row>
    <row r="145" spans="1:3">
      <c r="A145" s="1" t="s">
        <v>481</v>
      </c>
      <c r="B145" t="s">
        <v>792</v>
      </c>
      <c r="C145" s="2">
        <v>185300</v>
      </c>
    </row>
    <row r="146" spans="1:3">
      <c r="A146" s="1" t="s">
        <v>482</v>
      </c>
      <c r="B146" t="s">
        <v>793</v>
      </c>
      <c r="C146" s="2">
        <v>116500</v>
      </c>
    </row>
    <row r="147" spans="1:3">
      <c r="A147" s="1" t="s">
        <v>484</v>
      </c>
      <c r="B147" t="s">
        <v>795</v>
      </c>
      <c r="C147" s="2">
        <v>550300</v>
      </c>
    </row>
    <row r="148" spans="1:3">
      <c r="A148" s="1" t="s">
        <v>485</v>
      </c>
      <c r="B148" t="s">
        <v>796</v>
      </c>
      <c r="C148" s="2">
        <v>34500</v>
      </c>
    </row>
    <row r="149" spans="1:3">
      <c r="A149" s="1" t="s">
        <v>486</v>
      </c>
      <c r="B149" t="s">
        <v>797</v>
      </c>
      <c r="C149" s="2">
        <v>1042000</v>
      </c>
    </row>
    <row r="150" spans="1:3">
      <c r="A150" s="1" t="s">
        <v>491</v>
      </c>
      <c r="B150" t="s">
        <v>798</v>
      </c>
      <c r="C150" s="2">
        <v>358600</v>
      </c>
    </row>
    <row r="151" spans="1:3">
      <c r="A151" s="1" t="s">
        <v>493</v>
      </c>
      <c r="B151" t="s">
        <v>799</v>
      </c>
      <c r="C151" s="2">
        <v>270000</v>
      </c>
    </row>
    <row r="152" spans="1:3">
      <c r="A152" s="1" t="s">
        <v>494</v>
      </c>
      <c r="B152" t="s">
        <v>800</v>
      </c>
      <c r="C152" s="2">
        <v>140100</v>
      </c>
    </row>
    <row r="153" spans="1:3">
      <c r="A153" s="1" t="s">
        <v>495</v>
      </c>
      <c r="B153" t="s">
        <v>801</v>
      </c>
      <c r="C153" s="2">
        <v>113000</v>
      </c>
    </row>
    <row r="154" spans="1:3">
      <c r="A154" s="1" t="s">
        <v>496</v>
      </c>
      <c r="B154" t="s">
        <v>802</v>
      </c>
      <c r="C154" s="2">
        <v>100450</v>
      </c>
    </row>
    <row r="155" spans="1:3">
      <c r="A155" s="1" t="s">
        <v>501</v>
      </c>
      <c r="B155" t="s">
        <v>804</v>
      </c>
      <c r="C155" s="2">
        <v>39500</v>
      </c>
    </row>
    <row r="156" spans="1:3">
      <c r="A156" s="1" t="s">
        <v>502</v>
      </c>
      <c r="B156" t="s">
        <v>805</v>
      </c>
      <c r="C156" s="2">
        <v>89000</v>
      </c>
    </row>
    <row r="157" spans="1:3">
      <c r="A157" s="1" t="s">
        <v>503</v>
      </c>
      <c r="B157" t="s">
        <v>806</v>
      </c>
      <c r="C157" s="2">
        <v>335000</v>
      </c>
    </row>
    <row r="158" spans="1:3">
      <c r="A158" s="1" t="s">
        <v>507</v>
      </c>
      <c r="B158" t="s">
        <v>807</v>
      </c>
      <c r="C158" s="2">
        <v>359000</v>
      </c>
    </row>
    <row r="159" spans="1:3">
      <c r="A159" s="1" t="s">
        <v>508</v>
      </c>
      <c r="B159" t="s">
        <v>808</v>
      </c>
      <c r="C159" s="2">
        <v>22300</v>
      </c>
    </row>
    <row r="160" spans="1:3">
      <c r="A160" s="1" t="s">
        <v>509</v>
      </c>
      <c r="B160" t="s">
        <v>809</v>
      </c>
      <c r="C160" s="2">
        <v>310000</v>
      </c>
    </row>
    <row r="161" spans="1:3">
      <c r="A161" s="1" t="s">
        <v>510</v>
      </c>
      <c r="B161" t="s">
        <v>810</v>
      </c>
      <c r="C161" s="2">
        <v>20700</v>
      </c>
    </row>
    <row r="162" spans="1:3">
      <c r="A162" s="1" t="s">
        <v>511</v>
      </c>
      <c r="B162" t="s">
        <v>810</v>
      </c>
      <c r="C162" s="2">
        <v>22300</v>
      </c>
    </row>
    <row r="163" spans="1:3">
      <c r="A163" s="1" t="s">
        <v>512</v>
      </c>
      <c r="B163" t="s">
        <v>811</v>
      </c>
      <c r="C163" s="2">
        <v>17000</v>
      </c>
    </row>
    <row r="164" spans="1:3">
      <c r="A164" s="1" t="s">
        <v>513</v>
      </c>
      <c r="B164" t="s">
        <v>812</v>
      </c>
      <c r="C164" s="2">
        <v>104000</v>
      </c>
    </row>
    <row r="165" spans="1:3">
      <c r="A165" s="1" t="s">
        <v>515</v>
      </c>
      <c r="B165" t="s">
        <v>1021</v>
      </c>
      <c r="C165" s="2">
        <v>9800</v>
      </c>
    </row>
    <row r="166" spans="1:3">
      <c r="A166" s="1" t="s">
        <v>516</v>
      </c>
      <c r="B166" t="s">
        <v>814</v>
      </c>
      <c r="C166" s="2">
        <v>64000</v>
      </c>
    </row>
    <row r="167" spans="1:3">
      <c r="A167" s="1" t="s">
        <v>518</v>
      </c>
      <c r="B167" t="s">
        <v>815</v>
      </c>
      <c r="C167" s="2">
        <v>41200</v>
      </c>
    </row>
    <row r="168" spans="1:3">
      <c r="A168" s="1" t="s">
        <v>519</v>
      </c>
      <c r="B168" t="s">
        <v>816</v>
      </c>
      <c r="C168" s="2">
        <v>72500</v>
      </c>
    </row>
    <row r="169" spans="1:3">
      <c r="A169" s="1" t="s">
        <v>521</v>
      </c>
      <c r="B169" t="s">
        <v>817</v>
      </c>
      <c r="C169" s="2">
        <v>27500</v>
      </c>
    </row>
    <row r="170" spans="1:3">
      <c r="A170" s="1" t="s">
        <v>522</v>
      </c>
      <c r="B170" t="s">
        <v>818</v>
      </c>
      <c r="C170" s="2">
        <v>10000</v>
      </c>
    </row>
    <row r="171" spans="1:3">
      <c r="A171" s="1" t="s">
        <v>524</v>
      </c>
      <c r="B171" t="s">
        <v>819</v>
      </c>
      <c r="C171" s="2">
        <v>10000</v>
      </c>
    </row>
    <row r="172" spans="1:3">
      <c r="A172" s="1" t="s">
        <v>525</v>
      </c>
      <c r="B172" t="s">
        <v>820</v>
      </c>
      <c r="C172" s="2">
        <v>12600</v>
      </c>
    </row>
    <row r="173" spans="1:3">
      <c r="A173" s="1" t="s">
        <v>535</v>
      </c>
      <c r="B173" t="s">
        <v>1027</v>
      </c>
      <c r="C173" s="2">
        <v>7000</v>
      </c>
    </row>
    <row r="174" spans="1:3">
      <c r="A174" s="1" t="s">
        <v>538</v>
      </c>
      <c r="B174" t="s">
        <v>1207</v>
      </c>
      <c r="C174" s="2">
        <v>3800</v>
      </c>
    </row>
    <row r="175" spans="1:3">
      <c r="A175" s="1" t="s">
        <v>539</v>
      </c>
      <c r="B175" t="s">
        <v>822</v>
      </c>
      <c r="C175" s="2">
        <v>14300</v>
      </c>
    </row>
    <row r="176" spans="1:3">
      <c r="A176" s="1" t="s">
        <v>541</v>
      </c>
      <c r="B176" t="s">
        <v>983</v>
      </c>
      <c r="C176" s="2">
        <v>3900</v>
      </c>
    </row>
    <row r="177" spans="1:3">
      <c r="A177" s="1" t="s">
        <v>542</v>
      </c>
      <c r="B177" t="s">
        <v>984</v>
      </c>
      <c r="C177" s="2">
        <v>4000</v>
      </c>
    </row>
    <row r="178" spans="1:3">
      <c r="A178" s="1" t="s">
        <v>543</v>
      </c>
      <c r="B178" t="s">
        <v>824</v>
      </c>
      <c r="C178" s="2">
        <v>4300</v>
      </c>
    </row>
    <row r="179" spans="1:3">
      <c r="A179" s="1" t="s">
        <v>544</v>
      </c>
      <c r="B179" t="s">
        <v>825</v>
      </c>
      <c r="C179" s="2">
        <v>35150</v>
      </c>
    </row>
    <row r="180" spans="1:3">
      <c r="A180" s="1" t="s">
        <v>546</v>
      </c>
      <c r="B180" t="s">
        <v>826</v>
      </c>
      <c r="C180" s="2">
        <v>34900</v>
      </c>
    </row>
    <row r="181" spans="1:3">
      <c r="A181" s="1" t="s">
        <v>551</v>
      </c>
      <c r="B181" t="s">
        <v>829</v>
      </c>
      <c r="C181" s="2">
        <v>37500</v>
      </c>
    </row>
    <row r="182" spans="1:3">
      <c r="A182" s="1" t="s">
        <v>553</v>
      </c>
      <c r="B182" t="s">
        <v>831</v>
      </c>
      <c r="C182" s="2">
        <v>202750</v>
      </c>
    </row>
    <row r="183" spans="1:3">
      <c r="A183" s="1" t="s">
        <v>556</v>
      </c>
      <c r="B183" t="s">
        <v>833</v>
      </c>
      <c r="C183" s="2">
        <v>809900</v>
      </c>
    </row>
    <row r="184" spans="1:3">
      <c r="A184" s="1" t="s">
        <v>557</v>
      </c>
      <c r="B184" t="s">
        <v>834</v>
      </c>
      <c r="C184" s="2">
        <v>10790</v>
      </c>
    </row>
    <row r="185" spans="1:3">
      <c r="A185" s="1" t="s">
        <v>558</v>
      </c>
      <c r="B185" t="s">
        <v>835</v>
      </c>
      <c r="C185" s="2">
        <v>377950.5</v>
      </c>
    </row>
    <row r="186" spans="1:3">
      <c r="A186" s="1" t="s">
        <v>559</v>
      </c>
      <c r="B186" t="s">
        <v>836</v>
      </c>
      <c r="C186" s="2">
        <v>208350</v>
      </c>
    </row>
    <row r="187" spans="1:3">
      <c r="A187" s="1" t="s">
        <v>561</v>
      </c>
      <c r="B187" t="s">
        <v>837</v>
      </c>
      <c r="C187" s="2">
        <v>96750</v>
      </c>
    </row>
    <row r="188" spans="1:3">
      <c r="A188" s="1" t="s">
        <v>562</v>
      </c>
      <c r="B188" t="s">
        <v>838</v>
      </c>
      <c r="C188" s="2">
        <v>206400</v>
      </c>
    </row>
    <row r="189" spans="1:3">
      <c r="A189" s="1" t="s">
        <v>565</v>
      </c>
      <c r="B189" t="s">
        <v>986</v>
      </c>
      <c r="C189" s="2">
        <v>7950</v>
      </c>
    </row>
    <row r="190" spans="1:3">
      <c r="A190" s="1" t="s">
        <v>566</v>
      </c>
      <c r="B190" t="s">
        <v>840</v>
      </c>
      <c r="C190" s="2">
        <v>170130</v>
      </c>
    </row>
    <row r="191" spans="1:3">
      <c r="A191" s="1" t="s">
        <v>569</v>
      </c>
      <c r="B191" t="s">
        <v>841</v>
      </c>
      <c r="C191" s="2">
        <v>431945</v>
      </c>
    </row>
    <row r="192" spans="1:3">
      <c r="A192" s="1" t="s">
        <v>570</v>
      </c>
      <c r="B192" t="s">
        <v>842</v>
      </c>
      <c r="C192" s="2">
        <v>62650</v>
      </c>
    </row>
    <row r="193" spans="1:3">
      <c r="A193" s="1" t="s">
        <v>571</v>
      </c>
      <c r="B193" t="s">
        <v>843</v>
      </c>
      <c r="C193" s="2">
        <v>206830</v>
      </c>
    </row>
    <row r="194" spans="1:3">
      <c r="A194" s="1" t="s">
        <v>572</v>
      </c>
      <c r="B194" t="s">
        <v>844</v>
      </c>
      <c r="C194" s="2">
        <v>101500</v>
      </c>
    </row>
    <row r="195" spans="1:3">
      <c r="A195" s="1" t="s">
        <v>575</v>
      </c>
      <c r="B195" t="s">
        <v>846</v>
      </c>
      <c r="C195" s="2">
        <v>561650</v>
      </c>
    </row>
    <row r="196" spans="1:3">
      <c r="A196" s="1" t="s">
        <v>576</v>
      </c>
      <c r="B196" t="s">
        <v>847</v>
      </c>
      <c r="C196" s="2">
        <v>86120</v>
      </c>
    </row>
    <row r="197" spans="1:3">
      <c r="A197" s="1" t="s">
        <v>578</v>
      </c>
      <c r="B197" t="s">
        <v>849</v>
      </c>
      <c r="C197" s="2">
        <v>190700</v>
      </c>
    </row>
    <row r="198" spans="1:3">
      <c r="A198" s="1" t="s">
        <v>580</v>
      </c>
      <c r="B198" t="s">
        <v>850</v>
      </c>
      <c r="C198" s="2">
        <v>217220</v>
      </c>
    </row>
    <row r="199" spans="1:3">
      <c r="A199" s="1" t="s">
        <v>581</v>
      </c>
      <c r="B199" t="s">
        <v>851</v>
      </c>
      <c r="C199" s="2">
        <v>152600</v>
      </c>
    </row>
    <row r="200" spans="1:3">
      <c r="A200" s="1" t="s">
        <v>582</v>
      </c>
      <c r="B200" t="s">
        <v>852</v>
      </c>
      <c r="C200" s="2">
        <v>206650</v>
      </c>
    </row>
    <row r="201" spans="1:3">
      <c r="A201" s="1" t="s">
        <v>583</v>
      </c>
      <c r="B201" t="s">
        <v>853</v>
      </c>
      <c r="C201" s="2">
        <v>162500</v>
      </c>
    </row>
    <row r="202" spans="1:3">
      <c r="A202" s="1" t="s">
        <v>584</v>
      </c>
      <c r="B202" t="s">
        <v>854</v>
      </c>
      <c r="C202" s="2">
        <v>263830</v>
      </c>
    </row>
    <row r="203" spans="1:3">
      <c r="A203" s="1" t="s">
        <v>585</v>
      </c>
      <c r="B203" t="s">
        <v>855</v>
      </c>
      <c r="C203" s="2">
        <v>204950</v>
      </c>
    </row>
    <row r="204" spans="1:3">
      <c r="A204" s="1" t="s">
        <v>586</v>
      </c>
      <c r="B204" t="s">
        <v>856</v>
      </c>
      <c r="C204" s="2">
        <v>201000</v>
      </c>
    </row>
    <row r="205" spans="1:3">
      <c r="A205" s="1" t="s">
        <v>587</v>
      </c>
      <c r="B205" t="s">
        <v>857</v>
      </c>
      <c r="C205" s="2">
        <v>104900</v>
      </c>
    </row>
    <row r="206" spans="1:3">
      <c r="A206" s="1" t="s">
        <v>588</v>
      </c>
      <c r="B206" t="s">
        <v>858</v>
      </c>
      <c r="C206" s="2">
        <v>63650</v>
      </c>
    </row>
    <row r="207" spans="1:3">
      <c r="A207" s="1" t="s">
        <v>589</v>
      </c>
      <c r="B207" t="s">
        <v>859</v>
      </c>
      <c r="C207" s="2">
        <v>705830</v>
      </c>
    </row>
    <row r="208" spans="1:3">
      <c r="A208" s="1" t="s">
        <v>590</v>
      </c>
      <c r="B208" t="s">
        <v>860</v>
      </c>
      <c r="C208" s="2">
        <v>11900</v>
      </c>
    </row>
    <row r="209" spans="1:3">
      <c r="A209" s="1" t="s">
        <v>591</v>
      </c>
      <c r="B209" t="s">
        <v>861</v>
      </c>
      <c r="C209" s="2">
        <v>83700</v>
      </c>
    </row>
    <row r="210" spans="1:3">
      <c r="A210" s="1" t="s">
        <v>602</v>
      </c>
      <c r="B210" t="s">
        <v>864</v>
      </c>
      <c r="C210" s="2">
        <v>36940</v>
      </c>
    </row>
    <row r="211" spans="1:3">
      <c r="A211" s="1" t="s">
        <v>604</v>
      </c>
      <c r="B211" t="s">
        <v>865</v>
      </c>
      <c r="C211" s="2">
        <v>33300</v>
      </c>
    </row>
    <row r="212" spans="1:3">
      <c r="A212" s="1" t="s">
        <v>607</v>
      </c>
      <c r="B212" t="s">
        <v>866</v>
      </c>
      <c r="C212" s="2">
        <v>6700</v>
      </c>
    </row>
    <row r="213" spans="1:3">
      <c r="A213" s="1" t="s">
        <v>608</v>
      </c>
      <c r="B213" t="s">
        <v>867</v>
      </c>
      <c r="C213" s="2">
        <v>6800</v>
      </c>
    </row>
    <row r="214" spans="1:3">
      <c r="A214" s="1" t="s">
        <v>610</v>
      </c>
      <c r="B214" t="s">
        <v>869</v>
      </c>
      <c r="C214" s="2">
        <v>5500</v>
      </c>
    </row>
    <row r="215" spans="1:3">
      <c r="A215" s="1" t="s">
        <v>612</v>
      </c>
      <c r="B215" t="s">
        <v>871</v>
      </c>
      <c r="C215" s="2">
        <v>5000</v>
      </c>
    </row>
    <row r="216" spans="1:3">
      <c r="A216" s="1" t="s">
        <v>615</v>
      </c>
      <c r="B216" t="s">
        <v>874</v>
      </c>
      <c r="C216" s="2">
        <v>10600</v>
      </c>
    </row>
    <row r="217" spans="1:3">
      <c r="A217" s="1" t="s">
        <v>616</v>
      </c>
      <c r="B217" t="s">
        <v>874</v>
      </c>
      <c r="C217" s="2">
        <v>10600</v>
      </c>
    </row>
    <row r="218" spans="1:3">
      <c r="A218" s="1" t="s">
        <v>617</v>
      </c>
      <c r="B218" t="s">
        <v>875</v>
      </c>
      <c r="C218" s="2">
        <v>307000</v>
      </c>
    </row>
    <row r="219" spans="1:3">
      <c r="A219" s="1" t="s">
        <v>619</v>
      </c>
      <c r="B219" t="s">
        <v>1096</v>
      </c>
      <c r="C219" s="2">
        <v>11000</v>
      </c>
    </row>
    <row r="220" spans="1:3">
      <c r="A220" s="1" t="s">
        <v>620</v>
      </c>
      <c r="B220" t="s">
        <v>1087</v>
      </c>
      <c r="C220" s="2">
        <v>7300</v>
      </c>
    </row>
    <row r="221" spans="1:3">
      <c r="A221" s="1" t="s">
        <v>621</v>
      </c>
      <c r="B221" t="s">
        <v>877</v>
      </c>
      <c r="C221" s="2">
        <v>595300</v>
      </c>
    </row>
    <row r="222" spans="1:3">
      <c r="A222" s="1" t="s">
        <v>622</v>
      </c>
      <c r="B222" t="s">
        <v>878</v>
      </c>
      <c r="C222" s="2">
        <v>15000</v>
      </c>
    </row>
    <row r="223" spans="1:3">
      <c r="A223" s="1" t="s">
        <v>627</v>
      </c>
      <c r="B223" t="s">
        <v>881</v>
      </c>
      <c r="C223" s="2">
        <v>100500</v>
      </c>
    </row>
    <row r="224" spans="1:3">
      <c r="A224" s="1" t="s">
        <v>628</v>
      </c>
      <c r="B224" t="s">
        <v>882</v>
      </c>
      <c r="C224" s="2">
        <v>593300</v>
      </c>
    </row>
    <row r="225" spans="1:3">
      <c r="A225" s="1" t="s">
        <v>629</v>
      </c>
      <c r="B225" t="s">
        <v>883</v>
      </c>
      <c r="C225" s="2">
        <v>91400</v>
      </c>
    </row>
    <row r="226" spans="1:3">
      <c r="A226" s="1" t="s">
        <v>630</v>
      </c>
      <c r="B226" t="s">
        <v>884</v>
      </c>
      <c r="C226" s="2">
        <v>332700</v>
      </c>
    </row>
    <row r="227" spans="1:3">
      <c r="A227" s="1" t="s">
        <v>633</v>
      </c>
      <c r="B227" t="s">
        <v>886</v>
      </c>
      <c r="C227" s="2">
        <v>398500</v>
      </c>
    </row>
    <row r="228" spans="1:3">
      <c r="A228" s="1" t="s">
        <v>635</v>
      </c>
      <c r="B228" t="s">
        <v>887</v>
      </c>
      <c r="C228" s="2">
        <v>205300</v>
      </c>
    </row>
    <row r="229" spans="1:3">
      <c r="A229" s="1" t="s">
        <v>636</v>
      </c>
      <c r="B229" t="s">
        <v>888</v>
      </c>
      <c r="C229" s="2">
        <v>510200</v>
      </c>
    </row>
    <row r="230" spans="1:3">
      <c r="A230" s="1" t="s">
        <v>639</v>
      </c>
      <c r="B230" t="s">
        <v>890</v>
      </c>
      <c r="C230" s="2">
        <v>66700</v>
      </c>
    </row>
    <row r="231" spans="1:3">
      <c r="A231" s="1" t="s">
        <v>640</v>
      </c>
      <c r="B231" t="s">
        <v>891</v>
      </c>
      <c r="C231" s="2">
        <v>543200</v>
      </c>
    </row>
    <row r="232" spans="1:3">
      <c r="A232" s="1" t="s">
        <v>643</v>
      </c>
      <c r="B232" t="s">
        <v>894</v>
      </c>
      <c r="C232" s="2">
        <v>21350</v>
      </c>
    </row>
    <row r="233" spans="1:3">
      <c r="A233" s="1" t="s">
        <v>644</v>
      </c>
      <c r="B233" t="s">
        <v>990</v>
      </c>
      <c r="C233" s="2">
        <v>10000</v>
      </c>
    </row>
    <row r="234" spans="1:3">
      <c r="A234" s="1" t="s">
        <v>647</v>
      </c>
      <c r="B234" t="s">
        <v>896</v>
      </c>
      <c r="C234" s="2">
        <v>8000</v>
      </c>
    </row>
    <row r="235" spans="1:3">
      <c r="A235" s="1" t="s">
        <v>649</v>
      </c>
      <c r="B235" t="s">
        <v>897</v>
      </c>
      <c r="C235" s="2">
        <v>62300</v>
      </c>
    </row>
    <row r="236" spans="1:3">
      <c r="A236" s="1" t="s">
        <v>652</v>
      </c>
      <c r="B236" t="s">
        <v>900</v>
      </c>
      <c r="C236" s="2">
        <v>15000</v>
      </c>
    </row>
    <row r="237" spans="1:3">
      <c r="A237" s="1" t="s">
        <v>653</v>
      </c>
      <c r="B237" t="s">
        <v>901</v>
      </c>
      <c r="C237" s="2">
        <v>201070</v>
      </c>
    </row>
    <row r="238" spans="1:3">
      <c r="A238" s="1" t="s">
        <v>656</v>
      </c>
      <c r="B238" t="s">
        <v>903</v>
      </c>
      <c r="C238" s="2">
        <v>218500</v>
      </c>
    </row>
    <row r="239" spans="1:3">
      <c r="A239" s="1" t="s">
        <v>660</v>
      </c>
      <c r="B239" t="s">
        <v>993</v>
      </c>
      <c r="C239" s="2">
        <v>15000</v>
      </c>
    </row>
    <row r="240" spans="1:3">
      <c r="A240" s="1" t="s">
        <v>662</v>
      </c>
      <c r="B240" t="s">
        <v>907</v>
      </c>
      <c r="C240" s="2">
        <v>75200</v>
      </c>
    </row>
    <row r="241" spans="1:3">
      <c r="A241" s="1" t="s">
        <v>663</v>
      </c>
      <c r="B241" t="s">
        <v>1208</v>
      </c>
      <c r="C241" s="2">
        <v>17700</v>
      </c>
    </row>
    <row r="242" spans="1:3">
      <c r="A242" s="1" t="s">
        <v>908</v>
      </c>
      <c r="B242" t="s">
        <v>909</v>
      </c>
      <c r="C242" s="2">
        <v>59705</v>
      </c>
    </row>
    <row r="243" spans="1:3">
      <c r="A243" s="1" t="s">
        <v>665</v>
      </c>
      <c r="B243" t="s">
        <v>996</v>
      </c>
      <c r="C243" s="2">
        <v>10000</v>
      </c>
    </row>
    <row r="244" spans="1:3">
      <c r="A244" s="1" t="s">
        <v>666</v>
      </c>
      <c r="B244" t="s">
        <v>910</v>
      </c>
      <c r="C244" s="2">
        <v>224065</v>
      </c>
    </row>
    <row r="245" spans="1:3">
      <c r="A245" s="1" t="s">
        <v>667</v>
      </c>
      <c r="B245" t="s">
        <v>911</v>
      </c>
      <c r="C245" s="2">
        <v>15000</v>
      </c>
    </row>
    <row r="246" spans="1:3">
      <c r="A246" s="1" t="s">
        <v>916</v>
      </c>
      <c r="B246" t="s">
        <v>917</v>
      </c>
      <c r="C246" s="2">
        <v>5100</v>
      </c>
    </row>
    <row r="247" spans="1:3">
      <c r="A247" s="1" t="s">
        <v>997</v>
      </c>
      <c r="B247" t="s">
        <v>998</v>
      </c>
      <c r="C247" s="2">
        <v>6750</v>
      </c>
    </row>
    <row r="248" spans="1:3">
      <c r="A248" s="1" t="s">
        <v>1063</v>
      </c>
      <c r="B248" t="s">
        <v>1064</v>
      </c>
      <c r="C248" s="2">
        <v>2700</v>
      </c>
    </row>
    <row r="249" spans="1:3">
      <c r="A249" s="1" t="s">
        <v>918</v>
      </c>
      <c r="B249" t="s">
        <v>919</v>
      </c>
      <c r="C249" s="2">
        <v>10400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FBF2-D7A8-445D-B10F-CA374B4FF0F3}">
  <dimension ref="A1:C274"/>
  <sheetViews>
    <sheetView workbookViewId="0">
      <selection activeCell="G22" sqref="G22"/>
    </sheetView>
  </sheetViews>
  <sheetFormatPr defaultRowHeight="15"/>
  <cols>
    <col min="1" max="1" width="23" customWidth="1"/>
    <col min="2" max="2" width="54.7109375" customWidth="1"/>
    <col min="3" max="3" width="26.5703125" customWidth="1"/>
  </cols>
  <sheetData>
    <row r="1" spans="1:3">
      <c r="A1" s="1" t="s">
        <v>0</v>
      </c>
      <c r="B1" t="s">
        <v>1</v>
      </c>
      <c r="C1" t="s">
        <v>670</v>
      </c>
    </row>
    <row r="2" spans="1:3">
      <c r="A2" s="1" t="s">
        <v>30</v>
      </c>
      <c r="B2" t="s">
        <v>673</v>
      </c>
      <c r="C2" s="2">
        <v>140400</v>
      </c>
    </row>
    <row r="3" spans="1:3">
      <c r="A3" s="1" t="s">
        <v>32</v>
      </c>
      <c r="B3" t="s">
        <v>1097</v>
      </c>
      <c r="C3" s="2">
        <v>10300</v>
      </c>
    </row>
    <row r="4" spans="1:3">
      <c r="A4" s="1" t="s">
        <v>34</v>
      </c>
      <c r="B4" t="s">
        <v>999</v>
      </c>
      <c r="C4" s="2">
        <v>110500</v>
      </c>
    </row>
    <row r="5" spans="1:3">
      <c r="A5" s="1" t="s">
        <v>36</v>
      </c>
      <c r="B5" t="s">
        <v>674</v>
      </c>
      <c r="C5" s="2">
        <v>101700</v>
      </c>
    </row>
    <row r="6" spans="1:3">
      <c r="A6" s="1" t="s">
        <v>40</v>
      </c>
      <c r="B6" t="s">
        <v>676</v>
      </c>
      <c r="C6" s="2">
        <v>34800</v>
      </c>
    </row>
    <row r="7" spans="1:3">
      <c r="A7" s="1" t="s">
        <v>46</v>
      </c>
      <c r="B7" t="s">
        <v>1065</v>
      </c>
      <c r="C7" s="2">
        <v>30900</v>
      </c>
    </row>
    <row r="8" spans="1:3">
      <c r="A8" s="1" t="s">
        <v>53</v>
      </c>
      <c r="B8" t="s">
        <v>1037</v>
      </c>
      <c r="C8" s="2">
        <v>38650</v>
      </c>
    </row>
    <row r="9" spans="1:3">
      <c r="A9" s="1" t="s">
        <v>55</v>
      </c>
      <c r="B9" t="s">
        <v>1038</v>
      </c>
      <c r="C9" s="2">
        <v>36500</v>
      </c>
    </row>
    <row r="10" spans="1:3">
      <c r="A10" s="1" t="s">
        <v>56</v>
      </c>
      <c r="B10" t="s">
        <v>1067</v>
      </c>
      <c r="C10" s="2">
        <v>45240</v>
      </c>
    </row>
    <row r="11" spans="1:3">
      <c r="A11" s="1" t="s">
        <v>58</v>
      </c>
      <c r="B11" t="s">
        <v>1142</v>
      </c>
      <c r="C11" s="2">
        <v>15000</v>
      </c>
    </row>
    <row r="12" spans="1:3">
      <c r="A12" s="1" t="s">
        <v>59</v>
      </c>
      <c r="B12" t="s">
        <v>1068</v>
      </c>
      <c r="C12" s="2">
        <v>10150</v>
      </c>
    </row>
    <row r="13" spans="1:3">
      <c r="A13" s="1" t="s">
        <v>61</v>
      </c>
      <c r="B13" t="s">
        <v>1039</v>
      </c>
      <c r="C13" s="2">
        <v>34700</v>
      </c>
    </row>
    <row r="14" spans="1:3">
      <c r="A14" s="1" t="s">
        <v>65</v>
      </c>
      <c r="B14" t="s">
        <v>1069</v>
      </c>
      <c r="C14" s="2">
        <v>19000</v>
      </c>
    </row>
    <row r="15" spans="1:3">
      <c r="A15" s="1" t="s">
        <v>68</v>
      </c>
      <c r="B15" t="s">
        <v>1040</v>
      </c>
      <c r="C15" s="2">
        <v>5200</v>
      </c>
    </row>
    <row r="16" spans="1:3">
      <c r="A16" s="1" t="s">
        <v>72</v>
      </c>
      <c r="B16" t="s">
        <v>1042</v>
      </c>
      <c r="C16" s="2">
        <v>20500</v>
      </c>
    </row>
    <row r="17" spans="1:3">
      <c r="A17" s="1" t="s">
        <v>73</v>
      </c>
      <c r="B17" t="s">
        <v>679</v>
      </c>
      <c r="C17" s="2">
        <v>89000</v>
      </c>
    </row>
    <row r="18" spans="1:3">
      <c r="A18" s="1" t="s">
        <v>76</v>
      </c>
      <c r="B18" t="s">
        <v>680</v>
      </c>
      <c r="C18" s="2">
        <v>213000</v>
      </c>
    </row>
    <row r="19" spans="1:3">
      <c r="A19" s="1" t="s">
        <v>78</v>
      </c>
      <c r="B19" t="s">
        <v>681</v>
      </c>
      <c r="C19" s="2">
        <v>1000</v>
      </c>
    </row>
    <row r="20" spans="1:3">
      <c r="A20" s="1" t="s">
        <v>83</v>
      </c>
      <c r="B20" t="s">
        <v>1043</v>
      </c>
      <c r="C20" s="2">
        <v>3000</v>
      </c>
    </row>
    <row r="21" spans="1:3">
      <c r="A21" s="1" t="s">
        <v>85</v>
      </c>
      <c r="B21" t="s">
        <v>921</v>
      </c>
      <c r="C21" s="2">
        <v>2000</v>
      </c>
    </row>
    <row r="22" spans="1:3">
      <c r="A22" s="1" t="s">
        <v>87</v>
      </c>
      <c r="B22" t="s">
        <v>922</v>
      </c>
      <c r="C22" s="2">
        <v>1500</v>
      </c>
    </row>
    <row r="23" spans="1:3">
      <c r="A23" s="1" t="s">
        <v>89</v>
      </c>
      <c r="B23" t="s">
        <v>924</v>
      </c>
      <c r="C23" s="2">
        <v>4000</v>
      </c>
    </row>
    <row r="24" spans="1:3">
      <c r="A24" s="1" t="s">
        <v>90</v>
      </c>
      <c r="B24" t="s">
        <v>683</v>
      </c>
      <c r="C24" s="2">
        <v>11600</v>
      </c>
    </row>
    <row r="25" spans="1:3">
      <c r="A25" s="1" t="s">
        <v>91</v>
      </c>
      <c r="B25" t="s">
        <v>1000</v>
      </c>
      <c r="C25" s="2">
        <v>3000</v>
      </c>
    </row>
    <row r="26" spans="1:3">
      <c r="A26" s="1" t="s">
        <v>92</v>
      </c>
      <c r="B26" t="s">
        <v>684</v>
      </c>
      <c r="C26" s="2">
        <v>1900</v>
      </c>
    </row>
    <row r="27" spans="1:3">
      <c r="A27" s="1" t="s">
        <v>93</v>
      </c>
      <c r="B27" t="s">
        <v>685</v>
      </c>
      <c r="C27" s="2">
        <v>6000</v>
      </c>
    </row>
    <row r="28" spans="1:3">
      <c r="A28" s="1" t="s">
        <v>95</v>
      </c>
      <c r="B28" t="s">
        <v>686</v>
      </c>
      <c r="C28" s="2">
        <v>4000</v>
      </c>
    </row>
    <row r="29" spans="1:3">
      <c r="A29" s="1" t="s">
        <v>96</v>
      </c>
      <c r="B29" t="s">
        <v>687</v>
      </c>
      <c r="C29" s="2">
        <v>3000</v>
      </c>
    </row>
    <row r="30" spans="1:3">
      <c r="A30" s="1" t="s">
        <v>98</v>
      </c>
      <c r="B30" t="s">
        <v>925</v>
      </c>
      <c r="C30" s="2">
        <v>2900</v>
      </c>
    </row>
    <row r="31" spans="1:3">
      <c r="A31" s="1" t="s">
        <v>100</v>
      </c>
      <c r="B31" t="s">
        <v>926</v>
      </c>
      <c r="C31" s="2">
        <v>2300</v>
      </c>
    </row>
    <row r="32" spans="1:3">
      <c r="A32" s="1" t="s">
        <v>102</v>
      </c>
      <c r="B32" t="s">
        <v>927</v>
      </c>
      <c r="C32" s="2">
        <v>2000</v>
      </c>
    </row>
    <row r="33" spans="1:3">
      <c r="A33" s="1" t="s">
        <v>104</v>
      </c>
      <c r="B33" t="s">
        <v>928</v>
      </c>
      <c r="C33" s="2">
        <v>4000</v>
      </c>
    </row>
    <row r="34" spans="1:3">
      <c r="A34" s="1" t="s">
        <v>107</v>
      </c>
      <c r="B34" t="s">
        <v>689</v>
      </c>
      <c r="C34" s="2">
        <v>2000</v>
      </c>
    </row>
    <row r="35" spans="1:3">
      <c r="A35" s="1" t="s">
        <v>109</v>
      </c>
      <c r="B35" t="s">
        <v>930</v>
      </c>
      <c r="C35" s="2">
        <v>4000</v>
      </c>
    </row>
    <row r="36" spans="1:3">
      <c r="A36" s="1" t="s">
        <v>113</v>
      </c>
      <c r="B36" t="s">
        <v>1002</v>
      </c>
      <c r="C36" s="2">
        <v>2400</v>
      </c>
    </row>
    <row r="37" spans="1:3">
      <c r="A37" s="1" t="s">
        <v>117</v>
      </c>
      <c r="B37" t="s">
        <v>1003</v>
      </c>
      <c r="C37" s="2">
        <v>2500</v>
      </c>
    </row>
    <row r="38" spans="1:3">
      <c r="A38" s="1" t="s">
        <v>119</v>
      </c>
      <c r="B38" t="s">
        <v>931</v>
      </c>
      <c r="C38" s="2">
        <v>3200</v>
      </c>
    </row>
    <row r="39" spans="1:3">
      <c r="A39" s="1" t="s">
        <v>121</v>
      </c>
      <c r="B39" t="s">
        <v>691</v>
      </c>
      <c r="C39" s="2">
        <v>4000</v>
      </c>
    </row>
    <row r="40" spans="1:3">
      <c r="A40" s="1" t="s">
        <v>123</v>
      </c>
      <c r="B40" t="s">
        <v>692</v>
      </c>
      <c r="C40" s="2">
        <v>2000</v>
      </c>
    </row>
    <row r="41" spans="1:3">
      <c r="A41" s="1" t="s">
        <v>129</v>
      </c>
      <c r="B41" t="s">
        <v>1004</v>
      </c>
      <c r="C41" s="2">
        <v>2000</v>
      </c>
    </row>
    <row r="42" spans="1:3">
      <c r="A42" s="1" t="s">
        <v>133</v>
      </c>
      <c r="B42" t="s">
        <v>933</v>
      </c>
      <c r="C42" s="2">
        <v>3900</v>
      </c>
    </row>
    <row r="43" spans="1:3">
      <c r="A43" s="1" t="s">
        <v>137</v>
      </c>
      <c r="B43" t="s">
        <v>935</v>
      </c>
      <c r="C43" s="2">
        <v>7000</v>
      </c>
    </row>
    <row r="44" spans="1:3">
      <c r="A44" s="1" t="s">
        <v>139</v>
      </c>
      <c r="B44" t="s">
        <v>936</v>
      </c>
      <c r="C44" s="2">
        <v>4000</v>
      </c>
    </row>
    <row r="45" spans="1:3">
      <c r="A45" s="1" t="s">
        <v>143</v>
      </c>
      <c r="B45" t="s">
        <v>694</v>
      </c>
      <c r="C45" s="2">
        <v>3000</v>
      </c>
    </row>
    <row r="46" spans="1:3">
      <c r="A46" s="1" t="s">
        <v>151</v>
      </c>
      <c r="B46" t="s">
        <v>695</v>
      </c>
      <c r="C46" s="2">
        <v>3000</v>
      </c>
    </row>
    <row r="47" spans="1:3">
      <c r="A47" s="1" t="s">
        <v>153</v>
      </c>
      <c r="B47" t="s">
        <v>937</v>
      </c>
      <c r="C47" s="2">
        <v>7900</v>
      </c>
    </row>
    <row r="48" spans="1:3">
      <c r="A48" s="1" t="s">
        <v>155</v>
      </c>
      <c r="B48" t="s">
        <v>696</v>
      </c>
      <c r="C48" s="2">
        <v>4000</v>
      </c>
    </row>
    <row r="49" spans="1:3">
      <c r="A49" s="1" t="s">
        <v>163</v>
      </c>
      <c r="B49" t="s">
        <v>698</v>
      </c>
      <c r="C49" s="2">
        <v>4000</v>
      </c>
    </row>
    <row r="50" spans="1:3">
      <c r="A50" s="1" t="s">
        <v>165</v>
      </c>
      <c r="B50" t="s">
        <v>1006</v>
      </c>
      <c r="C50" s="2">
        <v>3000</v>
      </c>
    </row>
    <row r="51" spans="1:3">
      <c r="A51" s="1" t="s">
        <v>167</v>
      </c>
      <c r="B51" t="s">
        <v>940</v>
      </c>
      <c r="C51" s="2">
        <v>104600</v>
      </c>
    </row>
    <row r="52" spans="1:3">
      <c r="A52" s="1" t="s">
        <v>171</v>
      </c>
      <c r="B52" t="s">
        <v>699</v>
      </c>
      <c r="C52" s="2">
        <v>100500</v>
      </c>
    </row>
    <row r="53" spans="1:3">
      <c r="A53" s="1" t="s">
        <v>173</v>
      </c>
      <c r="B53" t="s">
        <v>941</v>
      </c>
      <c r="C53" s="2">
        <v>23300</v>
      </c>
    </row>
    <row r="54" spans="1:3">
      <c r="A54" s="1" t="s">
        <v>174</v>
      </c>
      <c r="B54" t="s">
        <v>700</v>
      </c>
      <c r="C54" s="2">
        <v>81700</v>
      </c>
    </row>
    <row r="55" spans="1:3">
      <c r="A55" s="1" t="s">
        <v>178</v>
      </c>
      <c r="B55" t="s">
        <v>702</v>
      </c>
      <c r="C55" s="2">
        <v>102000</v>
      </c>
    </row>
    <row r="56" spans="1:3">
      <c r="A56" s="1" t="s">
        <v>181</v>
      </c>
      <c r="B56" t="s">
        <v>704</v>
      </c>
      <c r="C56" s="2">
        <v>648100</v>
      </c>
    </row>
    <row r="57" spans="1:3">
      <c r="A57" s="1" t="s">
        <v>182</v>
      </c>
      <c r="B57" t="s">
        <v>705</v>
      </c>
      <c r="C57" s="2">
        <v>231900</v>
      </c>
    </row>
    <row r="58" spans="1:3">
      <c r="A58" s="1" t="s">
        <v>185</v>
      </c>
      <c r="B58" t="s">
        <v>944</v>
      </c>
      <c r="C58" s="2">
        <v>23000</v>
      </c>
    </row>
    <row r="59" spans="1:3">
      <c r="A59" s="1" t="s">
        <v>186</v>
      </c>
      <c r="B59" t="s">
        <v>707</v>
      </c>
      <c r="C59" s="2">
        <v>8700</v>
      </c>
    </row>
    <row r="60" spans="1:3">
      <c r="A60" s="1" t="s">
        <v>187</v>
      </c>
      <c r="B60" t="s">
        <v>708</v>
      </c>
      <c r="C60" s="2">
        <v>33000</v>
      </c>
    </row>
    <row r="61" spans="1:3">
      <c r="A61" s="1" t="s">
        <v>190</v>
      </c>
      <c r="B61" t="s">
        <v>710</v>
      </c>
      <c r="C61" s="2">
        <v>345900</v>
      </c>
    </row>
    <row r="62" spans="1:3">
      <c r="A62" s="1" t="s">
        <v>191</v>
      </c>
      <c r="B62" t="s">
        <v>945</v>
      </c>
      <c r="C62" s="2">
        <v>195800</v>
      </c>
    </row>
    <row r="63" spans="1:3">
      <c r="A63" s="1" t="s">
        <v>192</v>
      </c>
      <c r="B63" t="s">
        <v>711</v>
      </c>
      <c r="C63" s="2">
        <v>45700</v>
      </c>
    </row>
    <row r="64" spans="1:3">
      <c r="A64" s="1" t="s">
        <v>196</v>
      </c>
      <c r="B64" t="s">
        <v>712</v>
      </c>
      <c r="C64" s="2">
        <v>6800</v>
      </c>
    </row>
    <row r="65" spans="1:3">
      <c r="A65" s="1" t="s">
        <v>199</v>
      </c>
      <c r="B65" t="s">
        <v>713</v>
      </c>
      <c r="C65" s="2">
        <v>401800</v>
      </c>
    </row>
    <row r="66" spans="1:3">
      <c r="A66" s="1" t="s">
        <v>201</v>
      </c>
      <c r="B66" t="s">
        <v>948</v>
      </c>
      <c r="C66" s="2">
        <v>265200</v>
      </c>
    </row>
    <row r="67" spans="1:3">
      <c r="A67" s="1" t="s">
        <v>203</v>
      </c>
      <c r="B67" t="s">
        <v>715</v>
      </c>
      <c r="C67" s="2">
        <v>60000</v>
      </c>
    </row>
    <row r="68" spans="1:3">
      <c r="A68" s="1" t="s">
        <v>204</v>
      </c>
      <c r="B68" t="s">
        <v>1099</v>
      </c>
      <c r="C68">
        <v>500</v>
      </c>
    </row>
    <row r="69" spans="1:3">
      <c r="A69" s="1" t="s">
        <v>207</v>
      </c>
      <c r="B69" t="s">
        <v>949</v>
      </c>
      <c r="C69" s="2">
        <v>49200</v>
      </c>
    </row>
    <row r="70" spans="1:3">
      <c r="A70" s="1" t="s">
        <v>208</v>
      </c>
      <c r="B70" t="s">
        <v>716</v>
      </c>
      <c r="C70" s="2">
        <v>9700</v>
      </c>
    </row>
    <row r="71" spans="1:3">
      <c r="A71" s="1" t="s">
        <v>209</v>
      </c>
      <c r="B71" t="s">
        <v>717</v>
      </c>
      <c r="C71" s="2">
        <v>122500</v>
      </c>
    </row>
    <row r="72" spans="1:3">
      <c r="A72" s="1" t="s">
        <v>211</v>
      </c>
      <c r="B72" t="s">
        <v>718</v>
      </c>
      <c r="C72" s="2">
        <v>9000</v>
      </c>
    </row>
    <row r="73" spans="1:3">
      <c r="A73" s="1" t="s">
        <v>212</v>
      </c>
      <c r="B73" t="s">
        <v>719</v>
      </c>
      <c r="C73" s="2">
        <v>108400</v>
      </c>
    </row>
    <row r="74" spans="1:3">
      <c r="A74" s="1" t="s">
        <v>213</v>
      </c>
      <c r="B74" t="s">
        <v>720</v>
      </c>
      <c r="C74" s="2">
        <v>101200</v>
      </c>
    </row>
    <row r="75" spans="1:3">
      <c r="A75" s="1" t="s">
        <v>215</v>
      </c>
      <c r="B75" t="s">
        <v>721</v>
      </c>
      <c r="C75" s="2">
        <v>75000</v>
      </c>
    </row>
    <row r="76" spans="1:3">
      <c r="A76" s="1" t="s">
        <v>217</v>
      </c>
      <c r="B76" t="s">
        <v>722</v>
      </c>
      <c r="C76" s="2">
        <v>22500</v>
      </c>
    </row>
    <row r="77" spans="1:3">
      <c r="A77" s="1" t="s">
        <v>218</v>
      </c>
      <c r="B77" t="s">
        <v>723</v>
      </c>
      <c r="C77" s="2">
        <v>4000</v>
      </c>
    </row>
    <row r="78" spans="1:3">
      <c r="A78" s="1" t="s">
        <v>219</v>
      </c>
      <c r="B78" t="s">
        <v>724</v>
      </c>
      <c r="C78" s="2">
        <v>344000</v>
      </c>
    </row>
    <row r="79" spans="1:3">
      <c r="A79" s="1" t="s">
        <v>222</v>
      </c>
      <c r="B79" t="s">
        <v>725</v>
      </c>
      <c r="C79" s="2">
        <v>20400</v>
      </c>
    </row>
    <row r="80" spans="1:3">
      <c r="A80" s="1" t="s">
        <v>224</v>
      </c>
      <c r="B80" t="s">
        <v>1070</v>
      </c>
      <c r="C80" s="2">
        <v>103000</v>
      </c>
    </row>
    <row r="81" spans="1:3">
      <c r="A81" s="1" t="s">
        <v>231</v>
      </c>
      <c r="B81" t="s">
        <v>729</v>
      </c>
      <c r="C81" s="2">
        <v>6000</v>
      </c>
    </row>
    <row r="82" spans="1:3">
      <c r="A82" s="1" t="s">
        <v>234</v>
      </c>
      <c r="B82" t="s">
        <v>731</v>
      </c>
      <c r="C82" s="2">
        <v>7500</v>
      </c>
    </row>
    <row r="83" spans="1:3">
      <c r="A83" s="1" t="s">
        <v>235</v>
      </c>
      <c r="B83" t="s">
        <v>732</v>
      </c>
      <c r="C83" s="2">
        <v>337700</v>
      </c>
    </row>
    <row r="84" spans="1:3">
      <c r="A84" s="1" t="s">
        <v>238</v>
      </c>
      <c r="B84" t="s">
        <v>734</v>
      </c>
      <c r="C84" s="2">
        <v>129000</v>
      </c>
    </row>
    <row r="85" spans="1:3">
      <c r="A85" s="1" t="s">
        <v>239</v>
      </c>
      <c r="B85" t="s">
        <v>735</v>
      </c>
      <c r="C85" s="2">
        <v>1000</v>
      </c>
    </row>
    <row r="86" spans="1:3">
      <c r="A86" s="1" t="s">
        <v>240</v>
      </c>
      <c r="B86" t="s">
        <v>736</v>
      </c>
      <c r="C86" s="2">
        <v>26500</v>
      </c>
    </row>
    <row r="87" spans="1:3">
      <c r="A87" s="1" t="s">
        <v>241</v>
      </c>
      <c r="B87" t="s">
        <v>737</v>
      </c>
      <c r="C87" s="2">
        <v>177800</v>
      </c>
    </row>
    <row r="88" spans="1:3">
      <c r="A88" s="1" t="s">
        <v>243</v>
      </c>
      <c r="B88" t="s">
        <v>951</v>
      </c>
      <c r="C88" s="2">
        <v>2000</v>
      </c>
    </row>
    <row r="89" spans="1:3">
      <c r="A89" s="1" t="s">
        <v>246</v>
      </c>
      <c r="B89" t="s">
        <v>739</v>
      </c>
      <c r="C89" s="2">
        <v>3000</v>
      </c>
    </row>
    <row r="90" spans="1:3">
      <c r="A90" s="1" t="s">
        <v>247</v>
      </c>
      <c r="B90" t="s">
        <v>740</v>
      </c>
      <c r="C90" s="2">
        <v>2000</v>
      </c>
    </row>
    <row r="91" spans="1:3">
      <c r="A91" s="1" t="s">
        <v>249</v>
      </c>
      <c r="B91" t="s">
        <v>741</v>
      </c>
      <c r="C91" s="2">
        <v>2000</v>
      </c>
    </row>
    <row r="92" spans="1:3">
      <c r="A92" s="1" t="s">
        <v>250</v>
      </c>
      <c r="B92" t="s">
        <v>742</v>
      </c>
      <c r="C92" s="2">
        <v>32600</v>
      </c>
    </row>
    <row r="93" spans="1:3">
      <c r="A93" s="1" t="s">
        <v>251</v>
      </c>
      <c r="B93" t="s">
        <v>743</v>
      </c>
      <c r="C93" s="2">
        <v>4000</v>
      </c>
    </row>
    <row r="94" spans="1:3">
      <c r="A94" s="1" t="s">
        <v>252</v>
      </c>
      <c r="B94" t="s">
        <v>1209</v>
      </c>
      <c r="C94" s="2">
        <v>2000</v>
      </c>
    </row>
    <row r="95" spans="1:3">
      <c r="A95" s="1" t="s">
        <v>254</v>
      </c>
      <c r="B95" t="s">
        <v>744</v>
      </c>
      <c r="C95" s="2">
        <v>4500</v>
      </c>
    </row>
    <row r="96" spans="1:3">
      <c r="A96" s="1" t="s">
        <v>259</v>
      </c>
      <c r="B96" t="s">
        <v>745</v>
      </c>
      <c r="C96" s="2">
        <v>6000</v>
      </c>
    </row>
    <row r="97" spans="1:3">
      <c r="A97" s="1" t="s">
        <v>262</v>
      </c>
      <c r="B97" t="s">
        <v>953</v>
      </c>
      <c r="C97" s="2">
        <v>3900</v>
      </c>
    </row>
    <row r="98" spans="1:3">
      <c r="A98" s="1" t="s">
        <v>270</v>
      </c>
      <c r="B98" t="s">
        <v>746</v>
      </c>
      <c r="C98" s="2">
        <v>4000</v>
      </c>
    </row>
    <row r="99" spans="1:3">
      <c r="A99" s="1" t="s">
        <v>272</v>
      </c>
      <c r="B99" t="s">
        <v>747</v>
      </c>
      <c r="C99" s="2">
        <v>2000</v>
      </c>
    </row>
    <row r="100" spans="1:3">
      <c r="A100" s="1" t="s">
        <v>273</v>
      </c>
      <c r="B100" t="s">
        <v>748</v>
      </c>
      <c r="C100" s="2">
        <v>713050</v>
      </c>
    </row>
    <row r="101" spans="1:3">
      <c r="A101" s="1" t="s">
        <v>274</v>
      </c>
      <c r="B101" t="s">
        <v>955</v>
      </c>
      <c r="C101" s="2">
        <v>4000</v>
      </c>
    </row>
    <row r="102" spans="1:3">
      <c r="A102" s="1" t="s">
        <v>276</v>
      </c>
      <c r="B102" t="s">
        <v>1210</v>
      </c>
      <c r="C102" s="2">
        <v>1000</v>
      </c>
    </row>
    <row r="103" spans="1:3">
      <c r="A103" s="1" t="s">
        <v>282</v>
      </c>
      <c r="B103" t="s">
        <v>956</v>
      </c>
      <c r="C103" s="2">
        <v>3000</v>
      </c>
    </row>
    <row r="104" spans="1:3">
      <c r="A104" s="1" t="s">
        <v>284</v>
      </c>
      <c r="B104" t="s">
        <v>1052</v>
      </c>
      <c r="C104" s="2">
        <v>3000</v>
      </c>
    </row>
    <row r="105" spans="1:3">
      <c r="A105" s="1" t="s">
        <v>286</v>
      </c>
      <c r="B105" t="s">
        <v>1009</v>
      </c>
      <c r="C105" s="2">
        <v>2000</v>
      </c>
    </row>
    <row r="106" spans="1:3">
      <c r="A106" s="1" t="s">
        <v>288</v>
      </c>
      <c r="B106" t="s">
        <v>749</v>
      </c>
      <c r="C106" s="2">
        <v>10850</v>
      </c>
    </row>
    <row r="107" spans="1:3">
      <c r="A107" s="1" t="s">
        <v>290</v>
      </c>
      <c r="B107" t="s">
        <v>750</v>
      </c>
      <c r="C107" s="2">
        <v>1000</v>
      </c>
    </row>
    <row r="108" spans="1:3">
      <c r="A108" s="1" t="s">
        <v>291</v>
      </c>
      <c r="B108" t="s">
        <v>957</v>
      </c>
      <c r="C108" s="2">
        <v>9000</v>
      </c>
    </row>
    <row r="109" spans="1:3">
      <c r="A109" s="1" t="s">
        <v>293</v>
      </c>
      <c r="B109" t="s">
        <v>751</v>
      </c>
      <c r="C109" s="2">
        <v>3900</v>
      </c>
    </row>
    <row r="110" spans="1:3">
      <c r="A110" s="1" t="s">
        <v>298</v>
      </c>
      <c r="B110" t="s">
        <v>752</v>
      </c>
      <c r="C110" s="2">
        <v>8700</v>
      </c>
    </row>
    <row r="111" spans="1:3">
      <c r="A111" s="1" t="s">
        <v>300</v>
      </c>
      <c r="B111" t="s">
        <v>958</v>
      </c>
      <c r="C111" s="2">
        <v>3000</v>
      </c>
    </row>
    <row r="112" spans="1:3">
      <c r="A112" s="1" t="s">
        <v>303</v>
      </c>
      <c r="B112" t="s">
        <v>1071</v>
      </c>
      <c r="C112" s="2">
        <v>1000</v>
      </c>
    </row>
    <row r="113" spans="1:3">
      <c r="A113" s="1" t="s">
        <v>305</v>
      </c>
      <c r="B113" t="s">
        <v>1107</v>
      </c>
      <c r="C113">
        <v>500</v>
      </c>
    </row>
    <row r="114" spans="1:3">
      <c r="A114" s="1" t="s">
        <v>307</v>
      </c>
      <c r="B114" t="s">
        <v>753</v>
      </c>
      <c r="C114" s="2">
        <v>25000</v>
      </c>
    </row>
    <row r="115" spans="1:3">
      <c r="A115" s="1" t="s">
        <v>308</v>
      </c>
      <c r="B115" t="s">
        <v>754</v>
      </c>
      <c r="C115" s="2">
        <v>10500</v>
      </c>
    </row>
    <row r="116" spans="1:3">
      <c r="A116" s="1" t="s">
        <v>309</v>
      </c>
      <c r="B116" t="s">
        <v>755</v>
      </c>
      <c r="C116" s="2">
        <v>32600</v>
      </c>
    </row>
    <row r="117" spans="1:3">
      <c r="A117" s="1" t="s">
        <v>312</v>
      </c>
      <c r="B117" t="s">
        <v>1109</v>
      </c>
      <c r="C117">
        <v>500</v>
      </c>
    </row>
    <row r="118" spans="1:3">
      <c r="A118" s="1" t="s">
        <v>315</v>
      </c>
      <c r="B118" t="s">
        <v>1112</v>
      </c>
      <c r="C118">
        <v>500</v>
      </c>
    </row>
    <row r="119" spans="1:3">
      <c r="A119" s="1" t="s">
        <v>317</v>
      </c>
      <c r="B119" t="s">
        <v>1114</v>
      </c>
      <c r="C119">
        <v>0</v>
      </c>
    </row>
    <row r="120" spans="1:3">
      <c r="A120" s="1" t="s">
        <v>322</v>
      </c>
      <c r="B120" t="s">
        <v>758</v>
      </c>
      <c r="C120" s="2">
        <v>11700</v>
      </c>
    </row>
    <row r="121" spans="1:3">
      <c r="A121" s="1" t="s">
        <v>340</v>
      </c>
      <c r="B121" t="s">
        <v>761</v>
      </c>
      <c r="C121" s="2">
        <v>3000</v>
      </c>
    </row>
    <row r="122" spans="1:3">
      <c r="A122" s="1" t="s">
        <v>341</v>
      </c>
      <c r="B122" t="s">
        <v>960</v>
      </c>
      <c r="C122" s="2">
        <v>1000</v>
      </c>
    </row>
    <row r="123" spans="1:3">
      <c r="A123" s="1" t="s">
        <v>343</v>
      </c>
      <c r="B123" t="s">
        <v>961</v>
      </c>
      <c r="C123" s="2">
        <v>6200</v>
      </c>
    </row>
    <row r="124" spans="1:3">
      <c r="A124" s="1" t="s">
        <v>344</v>
      </c>
      <c r="B124" t="s">
        <v>962</v>
      </c>
      <c r="C124" s="2">
        <v>2500</v>
      </c>
    </row>
    <row r="125" spans="1:3">
      <c r="A125" s="1" t="s">
        <v>345</v>
      </c>
      <c r="B125" t="s">
        <v>1011</v>
      </c>
      <c r="C125">
        <v>600</v>
      </c>
    </row>
    <row r="126" spans="1:3">
      <c r="A126" s="1" t="s">
        <v>351</v>
      </c>
      <c r="B126" t="s">
        <v>765</v>
      </c>
      <c r="C126" s="2">
        <v>5000</v>
      </c>
    </row>
    <row r="127" spans="1:3">
      <c r="A127" s="1" t="s">
        <v>354</v>
      </c>
      <c r="B127" t="s">
        <v>1211</v>
      </c>
      <c r="C127" s="2">
        <v>1000</v>
      </c>
    </row>
    <row r="128" spans="1:3">
      <c r="A128" s="1" t="s">
        <v>355</v>
      </c>
      <c r="B128" t="s">
        <v>1200</v>
      </c>
      <c r="C128" s="2">
        <v>2000</v>
      </c>
    </row>
    <row r="129" spans="1:3">
      <c r="A129" s="1" t="s">
        <v>357</v>
      </c>
      <c r="B129" t="s">
        <v>1212</v>
      </c>
      <c r="C129" s="2">
        <v>1000</v>
      </c>
    </row>
    <row r="130" spans="1:3">
      <c r="A130" s="1" t="s">
        <v>358</v>
      </c>
      <c r="B130" t="s">
        <v>1213</v>
      </c>
      <c r="C130" s="2">
        <v>1000</v>
      </c>
    </row>
    <row r="131" spans="1:3">
      <c r="A131" s="1" t="s">
        <v>359</v>
      </c>
      <c r="B131" t="s">
        <v>1214</v>
      </c>
      <c r="C131" s="2">
        <v>1000</v>
      </c>
    </row>
    <row r="132" spans="1:3">
      <c r="A132" s="1" t="s">
        <v>360</v>
      </c>
      <c r="B132" t="s">
        <v>964</v>
      </c>
      <c r="C132" s="2">
        <v>2000</v>
      </c>
    </row>
    <row r="133" spans="1:3">
      <c r="A133" s="1" t="s">
        <v>362</v>
      </c>
      <c r="B133" t="s">
        <v>766</v>
      </c>
      <c r="C133" s="2">
        <v>4000</v>
      </c>
    </row>
    <row r="134" spans="1:3">
      <c r="A134" s="1" t="s">
        <v>364</v>
      </c>
      <c r="B134" t="s">
        <v>966</v>
      </c>
      <c r="C134" s="2">
        <v>2000</v>
      </c>
    </row>
    <row r="135" spans="1:3">
      <c r="A135" s="1" t="s">
        <v>365</v>
      </c>
      <c r="B135" t="s">
        <v>967</v>
      </c>
      <c r="C135" s="2">
        <v>6000</v>
      </c>
    </row>
    <row r="136" spans="1:3">
      <c r="A136" s="1" t="s">
        <v>366</v>
      </c>
      <c r="B136" t="s">
        <v>968</v>
      </c>
      <c r="C136" s="2">
        <v>40000</v>
      </c>
    </row>
    <row r="137" spans="1:3">
      <c r="A137" s="1" t="s">
        <v>377</v>
      </c>
      <c r="B137" t="s">
        <v>969</v>
      </c>
      <c r="C137" s="2">
        <v>3900</v>
      </c>
    </row>
    <row r="138" spans="1:3">
      <c r="A138" s="1" t="s">
        <v>378</v>
      </c>
      <c r="B138" t="s">
        <v>1126</v>
      </c>
      <c r="C138">
        <v>500</v>
      </c>
    </row>
    <row r="139" spans="1:3">
      <c r="A139" s="1" t="s">
        <v>383</v>
      </c>
      <c r="B139" t="s">
        <v>1215</v>
      </c>
      <c r="C139" s="2">
        <v>1200</v>
      </c>
    </row>
    <row r="140" spans="1:3">
      <c r="A140" s="1" t="s">
        <v>392</v>
      </c>
      <c r="B140" t="s">
        <v>1074</v>
      </c>
      <c r="C140" s="2">
        <v>3160</v>
      </c>
    </row>
    <row r="141" spans="1:3">
      <c r="A141" s="1" t="s">
        <v>404</v>
      </c>
      <c r="B141" t="s">
        <v>970</v>
      </c>
      <c r="C141" s="2">
        <v>2000</v>
      </c>
    </row>
    <row r="142" spans="1:3">
      <c r="A142" s="1" t="s">
        <v>408</v>
      </c>
      <c r="B142" t="s">
        <v>971</v>
      </c>
      <c r="C142" s="2">
        <v>1000</v>
      </c>
    </row>
    <row r="143" spans="1:3">
      <c r="A143" s="1" t="s">
        <v>409</v>
      </c>
      <c r="B143" t="s">
        <v>773</v>
      </c>
      <c r="C143" s="2">
        <v>4700</v>
      </c>
    </row>
    <row r="144" spans="1:3">
      <c r="A144" s="1" t="s">
        <v>410</v>
      </c>
      <c r="B144" t="s">
        <v>1015</v>
      </c>
      <c r="C144">
        <v>500</v>
      </c>
    </row>
    <row r="145" spans="1:3">
      <c r="A145" s="1" t="s">
        <v>411</v>
      </c>
      <c r="B145" t="s">
        <v>972</v>
      </c>
      <c r="C145" s="2">
        <v>2000</v>
      </c>
    </row>
    <row r="146" spans="1:3">
      <c r="A146" s="1" t="s">
        <v>414</v>
      </c>
      <c r="B146" t="s">
        <v>775</v>
      </c>
      <c r="C146" s="2">
        <v>10940</v>
      </c>
    </row>
    <row r="147" spans="1:3">
      <c r="A147" s="1" t="s">
        <v>416</v>
      </c>
      <c r="B147" t="s">
        <v>776</v>
      </c>
      <c r="C147" s="2">
        <v>5000</v>
      </c>
    </row>
    <row r="148" spans="1:3">
      <c r="A148" s="1" t="s">
        <v>418</v>
      </c>
      <c r="B148" t="s">
        <v>777</v>
      </c>
      <c r="C148" s="2">
        <v>2000</v>
      </c>
    </row>
    <row r="149" spans="1:3">
      <c r="A149" s="1" t="s">
        <v>419</v>
      </c>
      <c r="B149" t="s">
        <v>1093</v>
      </c>
      <c r="C149">
        <v>200</v>
      </c>
    </row>
    <row r="150" spans="1:3">
      <c r="A150" s="1" t="s">
        <v>420</v>
      </c>
      <c r="B150" t="s">
        <v>778</v>
      </c>
      <c r="C150" s="2">
        <v>3000</v>
      </c>
    </row>
    <row r="151" spans="1:3">
      <c r="A151" s="1" t="s">
        <v>421</v>
      </c>
      <c r="B151" t="s">
        <v>779</v>
      </c>
      <c r="C151" s="2">
        <v>4100</v>
      </c>
    </row>
    <row r="152" spans="1:3">
      <c r="A152" s="1" t="s">
        <v>422</v>
      </c>
      <c r="B152" t="s">
        <v>974</v>
      </c>
      <c r="C152" s="2">
        <v>2000</v>
      </c>
    </row>
    <row r="153" spans="1:3">
      <c r="A153" s="1" t="s">
        <v>423</v>
      </c>
      <c r="B153" t="s">
        <v>780</v>
      </c>
      <c r="C153" s="2">
        <v>2000</v>
      </c>
    </row>
    <row r="154" spans="1:3">
      <c r="A154" s="1" t="s">
        <v>424</v>
      </c>
      <c r="B154" t="s">
        <v>781</v>
      </c>
      <c r="C154" s="2">
        <v>3000</v>
      </c>
    </row>
    <row r="155" spans="1:3">
      <c r="A155" s="1" t="s">
        <v>425</v>
      </c>
      <c r="B155" t="s">
        <v>782</v>
      </c>
      <c r="C155" s="2">
        <v>1000</v>
      </c>
    </row>
    <row r="156" spans="1:3">
      <c r="A156" s="1" t="s">
        <v>431</v>
      </c>
      <c r="B156" t="s">
        <v>1077</v>
      </c>
      <c r="C156" s="2">
        <v>20800</v>
      </c>
    </row>
    <row r="157" spans="1:3">
      <c r="A157" s="1" t="s">
        <v>434</v>
      </c>
      <c r="B157" t="s">
        <v>1191</v>
      </c>
      <c r="C157" s="2">
        <v>10350</v>
      </c>
    </row>
    <row r="158" spans="1:3">
      <c r="A158" s="1" t="s">
        <v>436</v>
      </c>
      <c r="B158" t="s">
        <v>1079</v>
      </c>
      <c r="C158" s="2">
        <v>34250</v>
      </c>
    </row>
    <row r="159" spans="1:3">
      <c r="A159" s="1" t="s">
        <v>441</v>
      </c>
      <c r="B159" t="s">
        <v>785</v>
      </c>
      <c r="C159" s="2">
        <v>105400</v>
      </c>
    </row>
    <row r="160" spans="1:3">
      <c r="A160" s="1" t="s">
        <v>443</v>
      </c>
      <c r="B160" t="s">
        <v>1094</v>
      </c>
      <c r="C160" s="2">
        <v>101950</v>
      </c>
    </row>
    <row r="161" spans="1:3">
      <c r="A161" s="1" t="s">
        <v>444</v>
      </c>
      <c r="B161" t="s">
        <v>786</v>
      </c>
      <c r="C161" s="2">
        <v>96250</v>
      </c>
    </row>
    <row r="162" spans="1:3">
      <c r="A162" s="1" t="s">
        <v>445</v>
      </c>
      <c r="B162" t="s">
        <v>1081</v>
      </c>
      <c r="C162" s="2">
        <v>20500</v>
      </c>
    </row>
    <row r="163" spans="1:3">
      <c r="A163" s="1" t="s">
        <v>446</v>
      </c>
      <c r="B163" t="s">
        <v>787</v>
      </c>
      <c r="C163" s="2">
        <v>101300</v>
      </c>
    </row>
    <row r="164" spans="1:3">
      <c r="A164" s="1" t="s">
        <v>448</v>
      </c>
      <c r="B164" t="s">
        <v>1055</v>
      </c>
      <c r="C164" s="2">
        <v>97800</v>
      </c>
    </row>
    <row r="165" spans="1:3">
      <c r="A165" s="1" t="s">
        <v>450</v>
      </c>
      <c r="B165" t="s">
        <v>1095</v>
      </c>
      <c r="C165" s="2">
        <v>106950</v>
      </c>
    </row>
    <row r="166" spans="1:3">
      <c r="A166" s="1" t="s">
        <v>451</v>
      </c>
      <c r="B166" t="s">
        <v>788</v>
      </c>
      <c r="C166" s="2">
        <v>95165</v>
      </c>
    </row>
    <row r="167" spans="1:3">
      <c r="A167" s="1" t="s">
        <v>460</v>
      </c>
      <c r="B167" t="s">
        <v>1138</v>
      </c>
      <c r="C167">
        <v>0</v>
      </c>
    </row>
    <row r="168" spans="1:3">
      <c r="A168" s="1" t="s">
        <v>463</v>
      </c>
      <c r="B168" t="s">
        <v>1017</v>
      </c>
      <c r="C168" s="2">
        <v>61400</v>
      </c>
    </row>
    <row r="169" spans="1:3">
      <c r="A169" s="1" t="s">
        <v>465</v>
      </c>
      <c r="B169" t="s">
        <v>1216</v>
      </c>
      <c r="C169" s="2">
        <v>7000</v>
      </c>
    </row>
    <row r="170" spans="1:3">
      <c r="A170" s="1" t="s">
        <v>466</v>
      </c>
      <c r="B170" t="s">
        <v>1046</v>
      </c>
      <c r="C170" s="2">
        <v>20800</v>
      </c>
    </row>
    <row r="171" spans="1:3">
      <c r="A171" s="1" t="s">
        <v>467</v>
      </c>
      <c r="B171" t="s">
        <v>1047</v>
      </c>
      <c r="C171" s="2">
        <v>46500</v>
      </c>
    </row>
    <row r="172" spans="1:3">
      <c r="A172" s="1" t="s">
        <v>468</v>
      </c>
      <c r="B172" t="s">
        <v>976</v>
      </c>
      <c r="C172" s="2">
        <v>30900</v>
      </c>
    </row>
    <row r="173" spans="1:3">
      <c r="A173" s="1" t="s">
        <v>469</v>
      </c>
      <c r="B173" t="s">
        <v>1217</v>
      </c>
      <c r="C173" s="2">
        <v>5200</v>
      </c>
    </row>
    <row r="174" spans="1:3">
      <c r="A174" s="1" t="s">
        <v>479</v>
      </c>
      <c r="B174" t="s">
        <v>978</v>
      </c>
      <c r="C174" s="2">
        <v>29500</v>
      </c>
    </row>
    <row r="175" spans="1:3">
      <c r="A175" s="1" t="s">
        <v>480</v>
      </c>
      <c r="B175" t="s">
        <v>791</v>
      </c>
      <c r="C175" s="2">
        <v>326500</v>
      </c>
    </row>
    <row r="176" spans="1:3">
      <c r="A176" s="1" t="s">
        <v>481</v>
      </c>
      <c r="B176" t="s">
        <v>792</v>
      </c>
      <c r="C176" s="2">
        <v>118300</v>
      </c>
    </row>
    <row r="177" spans="1:3">
      <c r="A177" s="1" t="s">
        <v>482</v>
      </c>
      <c r="B177" t="s">
        <v>793</v>
      </c>
      <c r="C177" s="2">
        <v>277000</v>
      </c>
    </row>
    <row r="178" spans="1:3">
      <c r="A178" s="1" t="s">
        <v>484</v>
      </c>
      <c r="B178" t="s">
        <v>795</v>
      </c>
      <c r="C178" s="2">
        <v>520501</v>
      </c>
    </row>
    <row r="179" spans="1:3">
      <c r="A179" s="1" t="s">
        <v>485</v>
      </c>
      <c r="B179" t="s">
        <v>796</v>
      </c>
      <c r="C179" s="2">
        <v>59900</v>
      </c>
    </row>
    <row r="180" spans="1:3">
      <c r="A180" s="1" t="s">
        <v>486</v>
      </c>
      <c r="B180" t="s">
        <v>797</v>
      </c>
      <c r="C180" s="2">
        <v>1211951</v>
      </c>
    </row>
    <row r="181" spans="1:3">
      <c r="A181" s="1" t="s">
        <v>487</v>
      </c>
      <c r="B181" t="s">
        <v>979</v>
      </c>
      <c r="C181" s="2">
        <v>105000</v>
      </c>
    </row>
    <row r="182" spans="1:3">
      <c r="A182" s="1" t="s">
        <v>491</v>
      </c>
      <c r="B182" t="s">
        <v>798</v>
      </c>
      <c r="C182" s="2">
        <v>350800</v>
      </c>
    </row>
    <row r="183" spans="1:3">
      <c r="A183" s="1" t="s">
        <v>493</v>
      </c>
      <c r="B183" t="s">
        <v>799</v>
      </c>
      <c r="C183" s="2">
        <v>339600</v>
      </c>
    </row>
    <row r="184" spans="1:3">
      <c r="A184" s="1" t="s">
        <v>494</v>
      </c>
      <c r="B184" t="s">
        <v>800</v>
      </c>
      <c r="C184" s="2">
        <v>154000</v>
      </c>
    </row>
    <row r="185" spans="1:3">
      <c r="A185" s="1" t="s">
        <v>495</v>
      </c>
      <c r="B185" t="s">
        <v>801</v>
      </c>
      <c r="C185" s="2">
        <v>153900</v>
      </c>
    </row>
    <row r="186" spans="1:3">
      <c r="A186" s="1" t="s">
        <v>496</v>
      </c>
      <c r="B186" t="s">
        <v>802</v>
      </c>
      <c r="C186" s="2">
        <v>160200</v>
      </c>
    </row>
    <row r="187" spans="1:3">
      <c r="A187" s="1" t="s">
        <v>501</v>
      </c>
      <c r="B187" t="s">
        <v>804</v>
      </c>
      <c r="C187" s="2">
        <v>137000</v>
      </c>
    </row>
    <row r="188" spans="1:3">
      <c r="A188" s="1" t="s">
        <v>502</v>
      </c>
      <c r="B188" t="s">
        <v>805</v>
      </c>
      <c r="C188" s="2">
        <v>252500</v>
      </c>
    </row>
    <row r="189" spans="1:3">
      <c r="A189" s="1" t="s">
        <v>503</v>
      </c>
      <c r="B189" t="s">
        <v>806</v>
      </c>
      <c r="C189" s="2">
        <v>582200</v>
      </c>
    </row>
    <row r="190" spans="1:3">
      <c r="A190" s="1" t="s">
        <v>507</v>
      </c>
      <c r="B190" t="s">
        <v>807</v>
      </c>
      <c r="C190" s="2">
        <v>116250</v>
      </c>
    </row>
    <row r="191" spans="1:3">
      <c r="A191" s="1" t="s">
        <v>508</v>
      </c>
      <c r="B191" t="s">
        <v>808</v>
      </c>
      <c r="C191" s="2">
        <v>40000</v>
      </c>
    </row>
    <row r="192" spans="1:3">
      <c r="A192" s="1" t="s">
        <v>509</v>
      </c>
      <c r="B192" t="s">
        <v>809</v>
      </c>
      <c r="C192" s="2">
        <v>156000</v>
      </c>
    </row>
    <row r="193" spans="1:3">
      <c r="A193" s="1" t="s">
        <v>510</v>
      </c>
      <c r="B193" t="s">
        <v>810</v>
      </c>
      <c r="C193" s="2">
        <v>42500</v>
      </c>
    </row>
    <row r="194" spans="1:3">
      <c r="A194" s="1" t="s">
        <v>511</v>
      </c>
      <c r="B194" t="s">
        <v>810</v>
      </c>
      <c r="C194" s="2">
        <v>39100</v>
      </c>
    </row>
    <row r="195" spans="1:3">
      <c r="A195" s="1" t="s">
        <v>513</v>
      </c>
      <c r="B195" t="s">
        <v>812</v>
      </c>
      <c r="C195" s="2">
        <v>106500</v>
      </c>
    </row>
    <row r="196" spans="1:3">
      <c r="A196" s="1" t="s">
        <v>514</v>
      </c>
      <c r="B196" t="s">
        <v>813</v>
      </c>
      <c r="C196" s="2">
        <v>41000</v>
      </c>
    </row>
    <row r="197" spans="1:3">
      <c r="A197" s="1" t="s">
        <v>515</v>
      </c>
      <c r="B197" t="s">
        <v>1021</v>
      </c>
      <c r="C197" s="2">
        <v>22800</v>
      </c>
    </row>
    <row r="198" spans="1:3">
      <c r="A198" s="1" t="s">
        <v>517</v>
      </c>
      <c r="B198" t="s">
        <v>1022</v>
      </c>
      <c r="C198" s="2">
        <v>37500</v>
      </c>
    </row>
    <row r="199" spans="1:3">
      <c r="A199" s="1" t="s">
        <v>518</v>
      </c>
      <c r="B199" t="s">
        <v>815</v>
      </c>
      <c r="C199" s="2">
        <v>30000</v>
      </c>
    </row>
    <row r="200" spans="1:3">
      <c r="A200" s="1" t="s">
        <v>519</v>
      </c>
      <c r="B200" t="s">
        <v>816</v>
      </c>
      <c r="C200" s="2">
        <v>75000</v>
      </c>
    </row>
    <row r="201" spans="1:3">
      <c r="A201" s="1" t="s">
        <v>521</v>
      </c>
      <c r="B201" t="s">
        <v>817</v>
      </c>
      <c r="C201" s="2">
        <v>35000</v>
      </c>
    </row>
    <row r="202" spans="1:3">
      <c r="A202" s="1" t="s">
        <v>522</v>
      </c>
      <c r="B202" t="s">
        <v>818</v>
      </c>
      <c r="C202" s="2">
        <v>9996</v>
      </c>
    </row>
    <row r="203" spans="1:3">
      <c r="A203" s="1" t="s">
        <v>524</v>
      </c>
      <c r="B203" t="s">
        <v>819</v>
      </c>
      <c r="C203" s="2">
        <v>9850</v>
      </c>
    </row>
    <row r="204" spans="1:3">
      <c r="A204" s="1" t="s">
        <v>539</v>
      </c>
      <c r="B204" t="s">
        <v>822</v>
      </c>
      <c r="C204" s="2">
        <v>25500</v>
      </c>
    </row>
    <row r="205" spans="1:3">
      <c r="A205" s="1" t="s">
        <v>546</v>
      </c>
      <c r="B205" t="s">
        <v>826</v>
      </c>
      <c r="C205" s="2">
        <v>32800</v>
      </c>
    </row>
    <row r="206" spans="1:3">
      <c r="A206" s="1" t="s">
        <v>552</v>
      </c>
      <c r="B206" t="s">
        <v>830</v>
      </c>
      <c r="C206" s="2">
        <v>16300</v>
      </c>
    </row>
    <row r="207" spans="1:3">
      <c r="A207" s="1" t="s">
        <v>553</v>
      </c>
      <c r="B207" t="s">
        <v>831</v>
      </c>
      <c r="C207" s="2">
        <v>206700</v>
      </c>
    </row>
    <row r="208" spans="1:3">
      <c r="A208" s="1" t="s">
        <v>554</v>
      </c>
      <c r="B208" t="s">
        <v>832</v>
      </c>
      <c r="C208" s="2">
        <v>92000</v>
      </c>
    </row>
    <row r="209" spans="1:3">
      <c r="A209" s="1" t="s">
        <v>555</v>
      </c>
      <c r="B209" t="s">
        <v>1029</v>
      </c>
      <c r="C209" s="2">
        <v>63350</v>
      </c>
    </row>
    <row r="210" spans="1:3">
      <c r="A210" s="1" t="s">
        <v>556</v>
      </c>
      <c r="B210" t="s">
        <v>833</v>
      </c>
      <c r="C210" s="2">
        <v>710100</v>
      </c>
    </row>
    <row r="211" spans="1:3">
      <c r="A211" s="1" t="s">
        <v>557</v>
      </c>
      <c r="B211" t="s">
        <v>834</v>
      </c>
      <c r="C211" s="2">
        <v>13100</v>
      </c>
    </row>
    <row r="212" spans="1:3">
      <c r="A212" s="1" t="s">
        <v>558</v>
      </c>
      <c r="B212" t="s">
        <v>835</v>
      </c>
      <c r="C212" s="2">
        <v>368250</v>
      </c>
    </row>
    <row r="213" spans="1:3">
      <c r="A213" s="1" t="s">
        <v>560</v>
      </c>
      <c r="B213" t="s">
        <v>1058</v>
      </c>
      <c r="C213" s="2">
        <v>55100</v>
      </c>
    </row>
    <row r="214" spans="1:3">
      <c r="A214" s="1" t="s">
        <v>561</v>
      </c>
      <c r="B214" t="s">
        <v>837</v>
      </c>
      <c r="C214" s="2">
        <v>128000</v>
      </c>
    </row>
    <row r="215" spans="1:3">
      <c r="A215" s="1" t="s">
        <v>562</v>
      </c>
      <c r="B215" t="s">
        <v>838</v>
      </c>
      <c r="C215" s="2">
        <v>419950</v>
      </c>
    </row>
    <row r="216" spans="1:3">
      <c r="A216" s="1" t="s">
        <v>563</v>
      </c>
      <c r="B216" t="s">
        <v>839</v>
      </c>
      <c r="C216" s="2">
        <v>110550</v>
      </c>
    </row>
    <row r="217" spans="1:3">
      <c r="A217" s="1" t="s">
        <v>564</v>
      </c>
      <c r="B217" t="s">
        <v>1059</v>
      </c>
      <c r="C217" s="2">
        <v>27500</v>
      </c>
    </row>
    <row r="218" spans="1:3">
      <c r="A218" s="1" t="s">
        <v>566</v>
      </c>
      <c r="B218" t="s">
        <v>840</v>
      </c>
      <c r="C218" s="2">
        <v>124000</v>
      </c>
    </row>
    <row r="219" spans="1:3">
      <c r="A219" s="1" t="s">
        <v>567</v>
      </c>
      <c r="B219" t="s">
        <v>1030</v>
      </c>
      <c r="C219" s="2">
        <v>20370</v>
      </c>
    </row>
    <row r="220" spans="1:3">
      <c r="A220" s="1" t="s">
        <v>568</v>
      </c>
      <c r="B220" t="s">
        <v>1060</v>
      </c>
      <c r="C220" s="2">
        <v>68700</v>
      </c>
    </row>
    <row r="221" spans="1:3">
      <c r="A221" s="1" t="s">
        <v>569</v>
      </c>
      <c r="B221" t="s">
        <v>841</v>
      </c>
      <c r="C221" s="2">
        <v>413420</v>
      </c>
    </row>
    <row r="222" spans="1:3">
      <c r="A222" s="1" t="s">
        <v>570</v>
      </c>
      <c r="B222" t="s">
        <v>842</v>
      </c>
      <c r="C222" s="2">
        <v>108500</v>
      </c>
    </row>
    <row r="223" spans="1:3">
      <c r="A223" s="1" t="s">
        <v>571</v>
      </c>
      <c r="B223" t="s">
        <v>843</v>
      </c>
      <c r="C223" s="2">
        <v>210650</v>
      </c>
    </row>
    <row r="224" spans="1:3">
      <c r="A224" s="1" t="s">
        <v>573</v>
      </c>
      <c r="B224" t="s">
        <v>845</v>
      </c>
      <c r="C224" s="2">
        <v>28700</v>
      </c>
    </row>
    <row r="225" spans="1:3">
      <c r="A225" s="1" t="s">
        <v>574</v>
      </c>
      <c r="B225" t="s">
        <v>1031</v>
      </c>
      <c r="C225" s="2">
        <v>126900</v>
      </c>
    </row>
    <row r="226" spans="1:3">
      <c r="A226" s="1" t="s">
        <v>575</v>
      </c>
      <c r="B226" t="s">
        <v>846</v>
      </c>
      <c r="C226" s="2">
        <v>360350</v>
      </c>
    </row>
    <row r="227" spans="1:3">
      <c r="A227" s="1" t="s">
        <v>576</v>
      </c>
      <c r="B227" t="s">
        <v>847</v>
      </c>
      <c r="C227" s="2">
        <v>190250</v>
      </c>
    </row>
    <row r="228" spans="1:3">
      <c r="A228" s="1" t="s">
        <v>577</v>
      </c>
      <c r="B228" t="s">
        <v>848</v>
      </c>
      <c r="C228" s="2">
        <v>12900</v>
      </c>
    </row>
    <row r="229" spans="1:3">
      <c r="A229" s="1" t="s">
        <v>580</v>
      </c>
      <c r="B229" t="s">
        <v>850</v>
      </c>
      <c r="C229" s="2">
        <v>101930</v>
      </c>
    </row>
    <row r="230" spans="1:3">
      <c r="A230" s="1" t="s">
        <v>581</v>
      </c>
      <c r="B230" t="s">
        <v>851</v>
      </c>
      <c r="C230" s="2">
        <v>106200</v>
      </c>
    </row>
    <row r="231" spans="1:3">
      <c r="A231" s="1" t="s">
        <v>584</v>
      </c>
      <c r="B231" t="s">
        <v>854</v>
      </c>
      <c r="C231" s="2">
        <v>104000</v>
      </c>
    </row>
    <row r="232" spans="1:3">
      <c r="A232" s="1" t="s">
        <v>585</v>
      </c>
      <c r="B232" t="s">
        <v>855</v>
      </c>
      <c r="C232" s="2">
        <v>106300</v>
      </c>
    </row>
    <row r="233" spans="1:3">
      <c r="A233" s="1" t="s">
        <v>586</v>
      </c>
      <c r="B233" t="s">
        <v>856</v>
      </c>
      <c r="C233" s="2">
        <v>274800</v>
      </c>
    </row>
    <row r="234" spans="1:3">
      <c r="A234" s="1" t="s">
        <v>587</v>
      </c>
      <c r="B234" t="s">
        <v>857</v>
      </c>
      <c r="C234" s="2">
        <v>104000</v>
      </c>
    </row>
    <row r="235" spans="1:3">
      <c r="A235" s="1" t="s">
        <v>588</v>
      </c>
      <c r="B235" t="s">
        <v>858</v>
      </c>
      <c r="C235" s="2">
        <v>108680</v>
      </c>
    </row>
    <row r="236" spans="1:3">
      <c r="A236" s="1" t="s">
        <v>589</v>
      </c>
      <c r="B236" t="s">
        <v>859</v>
      </c>
      <c r="C236" s="2">
        <v>256180</v>
      </c>
    </row>
    <row r="237" spans="1:3">
      <c r="A237" s="1" t="s">
        <v>590</v>
      </c>
      <c r="B237" t="s">
        <v>860</v>
      </c>
      <c r="C237" s="2">
        <v>35000</v>
      </c>
    </row>
    <row r="238" spans="1:3">
      <c r="A238" s="1" t="s">
        <v>591</v>
      </c>
      <c r="B238" t="s">
        <v>861</v>
      </c>
      <c r="C238" s="2">
        <v>92100</v>
      </c>
    </row>
    <row r="239" spans="1:3">
      <c r="A239" s="1" t="s">
        <v>607</v>
      </c>
      <c r="B239" t="s">
        <v>866</v>
      </c>
      <c r="C239" s="2">
        <v>8600</v>
      </c>
    </row>
    <row r="240" spans="1:3">
      <c r="A240" s="1" t="s">
        <v>608</v>
      </c>
      <c r="B240" t="s">
        <v>867</v>
      </c>
      <c r="C240" s="2">
        <v>8650</v>
      </c>
    </row>
    <row r="241" spans="1:3">
      <c r="A241" s="1" t="s">
        <v>609</v>
      </c>
      <c r="B241" t="s">
        <v>868</v>
      </c>
      <c r="C241" s="2">
        <v>5000</v>
      </c>
    </row>
    <row r="242" spans="1:3">
      <c r="A242" s="1" t="s">
        <v>611</v>
      </c>
      <c r="B242" t="s">
        <v>870</v>
      </c>
      <c r="C242" s="2">
        <v>4835</v>
      </c>
    </row>
    <row r="243" spans="1:3">
      <c r="A243" s="1" t="s">
        <v>613</v>
      </c>
      <c r="B243" t="s">
        <v>872</v>
      </c>
      <c r="C243" s="2">
        <v>5800</v>
      </c>
    </row>
    <row r="244" spans="1:3">
      <c r="A244" s="1" t="s">
        <v>614</v>
      </c>
      <c r="B244" t="s">
        <v>873</v>
      </c>
      <c r="C244" s="2">
        <v>5800</v>
      </c>
    </row>
    <row r="245" spans="1:3">
      <c r="A245" s="1" t="s">
        <v>617</v>
      </c>
      <c r="B245" t="s">
        <v>875</v>
      </c>
      <c r="C245" s="2">
        <v>178700</v>
      </c>
    </row>
    <row r="246" spans="1:3">
      <c r="A246" s="1" t="s">
        <v>619</v>
      </c>
      <c r="B246" t="s">
        <v>1096</v>
      </c>
      <c r="C246" s="2">
        <v>7200</v>
      </c>
    </row>
    <row r="247" spans="1:3">
      <c r="A247" s="1" t="s">
        <v>620</v>
      </c>
      <c r="B247" t="s">
        <v>1087</v>
      </c>
      <c r="C247" s="2">
        <v>14800</v>
      </c>
    </row>
    <row r="248" spans="1:3">
      <c r="A248" s="1" t="s">
        <v>621</v>
      </c>
      <c r="B248" t="s">
        <v>877</v>
      </c>
      <c r="C248" s="2">
        <v>447800</v>
      </c>
    </row>
    <row r="249" spans="1:3">
      <c r="A249" s="1" t="s">
        <v>628</v>
      </c>
      <c r="B249" t="s">
        <v>882</v>
      </c>
      <c r="C249" s="2">
        <v>149000</v>
      </c>
    </row>
    <row r="250" spans="1:3">
      <c r="A250" s="1" t="s">
        <v>629</v>
      </c>
      <c r="B250" t="s">
        <v>883</v>
      </c>
      <c r="C250" s="2">
        <v>105000</v>
      </c>
    </row>
    <row r="251" spans="1:3">
      <c r="A251" s="1" t="s">
        <v>630</v>
      </c>
      <c r="B251" t="s">
        <v>884</v>
      </c>
      <c r="C251" s="2">
        <v>202950</v>
      </c>
    </row>
    <row r="252" spans="1:3">
      <c r="A252" s="1" t="s">
        <v>633</v>
      </c>
      <c r="B252" t="s">
        <v>886</v>
      </c>
      <c r="C252" s="2">
        <v>439500</v>
      </c>
    </row>
    <row r="253" spans="1:3">
      <c r="A253" s="1" t="s">
        <v>635</v>
      </c>
      <c r="B253" t="s">
        <v>887</v>
      </c>
      <c r="C253" s="2">
        <v>109770</v>
      </c>
    </row>
    <row r="254" spans="1:3">
      <c r="A254" s="1" t="s">
        <v>636</v>
      </c>
      <c r="B254" t="s">
        <v>888</v>
      </c>
      <c r="C254" s="2">
        <v>609300</v>
      </c>
    </row>
    <row r="255" spans="1:3">
      <c r="A255" s="1" t="s">
        <v>638</v>
      </c>
      <c r="B255" t="s">
        <v>1033</v>
      </c>
      <c r="C255" s="2">
        <v>6000</v>
      </c>
    </row>
    <row r="256" spans="1:3">
      <c r="A256" s="1" t="s">
        <v>639</v>
      </c>
      <c r="B256" t="s">
        <v>890</v>
      </c>
      <c r="C256" s="2">
        <v>1500</v>
      </c>
    </row>
    <row r="257" spans="1:3">
      <c r="A257" s="1" t="s">
        <v>640</v>
      </c>
      <c r="B257" t="s">
        <v>891</v>
      </c>
      <c r="C257" s="2">
        <v>446900</v>
      </c>
    </row>
    <row r="258" spans="1:3">
      <c r="A258" s="1" t="s">
        <v>641</v>
      </c>
      <c r="B258" t="s">
        <v>892</v>
      </c>
      <c r="C258" s="2">
        <v>47000</v>
      </c>
    </row>
    <row r="259" spans="1:3">
      <c r="A259" s="1" t="s">
        <v>642</v>
      </c>
      <c r="B259" t="s">
        <v>893</v>
      </c>
      <c r="C259" s="2">
        <v>2300</v>
      </c>
    </row>
    <row r="260" spans="1:3">
      <c r="A260" s="1" t="s">
        <v>643</v>
      </c>
      <c r="B260" t="s">
        <v>894</v>
      </c>
      <c r="C260" s="2">
        <v>18500</v>
      </c>
    </row>
    <row r="261" spans="1:3">
      <c r="A261" s="1" t="s">
        <v>644</v>
      </c>
      <c r="B261" t="s">
        <v>990</v>
      </c>
      <c r="C261" s="2">
        <v>4000</v>
      </c>
    </row>
    <row r="262" spans="1:3">
      <c r="A262" s="1" t="s">
        <v>649</v>
      </c>
      <c r="B262" t="s">
        <v>897</v>
      </c>
      <c r="C262" s="2">
        <v>58800</v>
      </c>
    </row>
    <row r="263" spans="1:3">
      <c r="A263" s="1" t="s">
        <v>653</v>
      </c>
      <c r="B263" t="s">
        <v>901</v>
      </c>
      <c r="C263" s="2">
        <v>69800</v>
      </c>
    </row>
    <row r="264" spans="1:3">
      <c r="A264" s="1" t="s">
        <v>654</v>
      </c>
      <c r="B264" t="s">
        <v>992</v>
      </c>
      <c r="C264" s="2">
        <v>5310</v>
      </c>
    </row>
    <row r="265" spans="1:3">
      <c r="A265" s="1" t="s">
        <v>656</v>
      </c>
      <c r="B265" t="s">
        <v>903</v>
      </c>
      <c r="C265" s="2">
        <v>216700</v>
      </c>
    </row>
    <row r="266" spans="1:3">
      <c r="A266" s="1" t="s">
        <v>657</v>
      </c>
      <c r="B266" t="s">
        <v>904</v>
      </c>
      <c r="C266" s="2">
        <v>4000</v>
      </c>
    </row>
    <row r="267" spans="1:3">
      <c r="A267" s="1" t="s">
        <v>660</v>
      </c>
      <c r="B267" t="s">
        <v>993</v>
      </c>
      <c r="C267" s="2">
        <v>20800</v>
      </c>
    </row>
    <row r="268" spans="1:3">
      <c r="A268" s="1" t="s">
        <v>663</v>
      </c>
      <c r="B268" t="s">
        <v>1208</v>
      </c>
      <c r="C268" s="2">
        <v>17000</v>
      </c>
    </row>
    <row r="269" spans="1:3">
      <c r="A269" s="1" t="s">
        <v>908</v>
      </c>
      <c r="B269" t="s">
        <v>909</v>
      </c>
      <c r="C269" s="2">
        <v>59400</v>
      </c>
    </row>
    <row r="270" spans="1:3">
      <c r="A270" s="1" t="s">
        <v>665</v>
      </c>
      <c r="B270" t="s">
        <v>996</v>
      </c>
      <c r="C270" s="2">
        <v>4000</v>
      </c>
    </row>
    <row r="271" spans="1:3">
      <c r="A271" s="1" t="s">
        <v>666</v>
      </c>
      <c r="B271" t="s">
        <v>910</v>
      </c>
      <c r="C271" s="2">
        <v>100000</v>
      </c>
    </row>
    <row r="272" spans="1:3">
      <c r="A272" s="1" t="s">
        <v>912</v>
      </c>
      <c r="B272" t="s">
        <v>913</v>
      </c>
      <c r="C272" s="2">
        <v>2100</v>
      </c>
    </row>
    <row r="273" spans="1:3">
      <c r="A273" s="1" t="s">
        <v>918</v>
      </c>
      <c r="B273" t="s">
        <v>919</v>
      </c>
      <c r="C273" s="2">
        <v>10000</v>
      </c>
    </row>
    <row r="274" spans="1:3">
      <c r="A274" s="1" t="s">
        <v>669</v>
      </c>
      <c r="B274" t="s">
        <v>1036</v>
      </c>
      <c r="C274" s="2">
        <v>3600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B99-69C0-4750-B207-05C8904966E7}">
  <dimension ref="A1:C556"/>
  <sheetViews>
    <sheetView topLeftCell="A521" workbookViewId="0">
      <selection activeCell="C527" sqref="C527"/>
    </sheetView>
  </sheetViews>
  <sheetFormatPr defaultRowHeight="15"/>
  <cols>
    <col min="1" max="1" width="24.7109375" style="5" customWidth="1"/>
    <col min="2" max="2" width="67.5703125" customWidth="1"/>
    <col min="3" max="3" width="28.5703125" customWidth="1"/>
    <col min="6" max="7" width="9.140625" customWidth="1"/>
  </cols>
  <sheetData>
    <row r="1" spans="1:3">
      <c r="A1" s="4" t="s">
        <v>0</v>
      </c>
      <c r="B1" t="s">
        <v>1</v>
      </c>
      <c r="C1" t="s">
        <v>670</v>
      </c>
    </row>
    <row r="2" spans="1:3">
      <c r="A2" s="4" t="s">
        <v>21</v>
      </c>
      <c r="B2" t="s">
        <v>671</v>
      </c>
      <c r="C2" s="2">
        <v>83900</v>
      </c>
    </row>
    <row r="3" spans="1:3">
      <c r="A3" s="4" t="s">
        <v>28</v>
      </c>
      <c r="B3" t="s">
        <v>672</v>
      </c>
      <c r="C3" s="2">
        <v>124030</v>
      </c>
    </row>
    <row r="4" spans="1:3">
      <c r="A4" s="4" t="s">
        <v>30</v>
      </c>
      <c r="B4" t="s">
        <v>673</v>
      </c>
      <c r="C4" s="2">
        <v>2070560</v>
      </c>
    </row>
    <row r="5" spans="1:3">
      <c r="A5" s="4" t="s">
        <v>32</v>
      </c>
      <c r="B5" t="s">
        <v>1097</v>
      </c>
      <c r="C5" s="2">
        <v>24800</v>
      </c>
    </row>
    <row r="6" spans="1:3">
      <c r="A6" s="4" t="s">
        <v>34</v>
      </c>
      <c r="B6" t="s">
        <v>999</v>
      </c>
      <c r="C6" s="2">
        <v>490050</v>
      </c>
    </row>
    <row r="7" spans="1:3">
      <c r="A7" s="4" t="s">
        <v>36</v>
      </c>
      <c r="B7" t="s">
        <v>674</v>
      </c>
      <c r="C7" s="2">
        <v>1815510</v>
      </c>
    </row>
    <row r="8" spans="1:3">
      <c r="A8" s="4" t="s">
        <v>38</v>
      </c>
      <c r="B8" t="s">
        <v>675</v>
      </c>
      <c r="C8" s="2">
        <v>80010</v>
      </c>
    </row>
    <row r="9" spans="1:3">
      <c r="A9" s="4" t="s">
        <v>40</v>
      </c>
      <c r="B9" t="s">
        <v>676</v>
      </c>
      <c r="C9" s="2">
        <v>1307120</v>
      </c>
    </row>
    <row r="10" spans="1:3">
      <c r="A10" s="4" t="s">
        <v>42</v>
      </c>
      <c r="B10" t="s">
        <v>677</v>
      </c>
      <c r="C10" s="2">
        <v>671715</v>
      </c>
    </row>
    <row r="11" spans="1:3">
      <c r="A11" s="4" t="s">
        <v>44</v>
      </c>
      <c r="B11" t="s">
        <v>678</v>
      </c>
      <c r="C11" s="2">
        <v>359820</v>
      </c>
    </row>
    <row r="12" spans="1:3">
      <c r="A12" s="4" t="s">
        <v>46</v>
      </c>
      <c r="B12" t="s">
        <v>1065</v>
      </c>
      <c r="C12" s="2">
        <v>33400</v>
      </c>
    </row>
    <row r="13" spans="1:3">
      <c r="A13" s="4" t="s">
        <v>51</v>
      </c>
      <c r="B13" t="s">
        <v>1168</v>
      </c>
      <c r="C13">
        <v>500</v>
      </c>
    </row>
    <row r="14" spans="1:3">
      <c r="A14" s="4" t="s">
        <v>53</v>
      </c>
      <c r="B14" t="s">
        <v>1037</v>
      </c>
      <c r="C14" s="2">
        <v>94900</v>
      </c>
    </row>
    <row r="15" spans="1:3">
      <c r="A15" s="4" t="s">
        <v>54</v>
      </c>
      <c r="B15" t="s">
        <v>1066</v>
      </c>
      <c r="C15" s="2">
        <v>87750</v>
      </c>
    </row>
    <row r="16" spans="1:3">
      <c r="A16" s="4" t="s">
        <v>55</v>
      </c>
      <c r="B16" t="s">
        <v>1038</v>
      </c>
      <c r="C16" s="2">
        <v>96900</v>
      </c>
    </row>
    <row r="17" spans="1:3">
      <c r="A17" s="4" t="s">
        <v>56</v>
      </c>
      <c r="B17" t="s">
        <v>1067</v>
      </c>
      <c r="C17" s="2">
        <v>56540</v>
      </c>
    </row>
    <row r="18" spans="1:3">
      <c r="A18" s="4" t="s">
        <v>58</v>
      </c>
      <c r="B18" t="s">
        <v>1142</v>
      </c>
      <c r="C18" s="2">
        <v>17150</v>
      </c>
    </row>
    <row r="19" spans="1:3">
      <c r="A19" s="4" t="s">
        <v>59</v>
      </c>
      <c r="B19" t="s">
        <v>1068</v>
      </c>
      <c r="C19" s="2">
        <v>19550</v>
      </c>
    </row>
    <row r="20" spans="1:3">
      <c r="A20" s="4" t="s">
        <v>60</v>
      </c>
      <c r="B20" t="s">
        <v>1143</v>
      </c>
      <c r="C20">
        <v>800</v>
      </c>
    </row>
    <row r="21" spans="1:3">
      <c r="A21" s="4" t="s">
        <v>61</v>
      </c>
      <c r="B21" t="s">
        <v>1039</v>
      </c>
      <c r="C21" s="2">
        <v>53450</v>
      </c>
    </row>
    <row r="22" spans="1:3">
      <c r="A22" s="4" t="s">
        <v>62</v>
      </c>
      <c r="B22" t="s">
        <v>1144</v>
      </c>
      <c r="C22">
        <v>900</v>
      </c>
    </row>
    <row r="23" spans="1:3">
      <c r="A23" s="4" t="s">
        <v>63</v>
      </c>
      <c r="B23" t="s">
        <v>1088</v>
      </c>
      <c r="C23" s="2">
        <v>27600</v>
      </c>
    </row>
    <row r="24" spans="1:3">
      <c r="A24" s="4" t="s">
        <v>64</v>
      </c>
      <c r="B24" t="s">
        <v>1169</v>
      </c>
      <c r="C24">
        <v>500</v>
      </c>
    </row>
    <row r="25" spans="1:3">
      <c r="A25" s="4" t="s">
        <v>65</v>
      </c>
      <c r="B25" t="s">
        <v>1069</v>
      </c>
      <c r="C25" s="2">
        <v>22400</v>
      </c>
    </row>
    <row r="26" spans="1:3">
      <c r="A26" s="4" t="s">
        <v>67</v>
      </c>
      <c r="B26" t="s">
        <v>1170</v>
      </c>
      <c r="C26">
        <v>500</v>
      </c>
    </row>
    <row r="27" spans="1:3">
      <c r="A27" s="4" t="s">
        <v>68</v>
      </c>
      <c r="B27" t="s">
        <v>1040</v>
      </c>
      <c r="C27" s="2">
        <v>49250</v>
      </c>
    </row>
    <row r="28" spans="1:3">
      <c r="A28" s="4" t="s">
        <v>69</v>
      </c>
      <c r="B28" t="s">
        <v>1145</v>
      </c>
      <c r="C28" s="2">
        <v>1000</v>
      </c>
    </row>
    <row r="29" spans="1:3">
      <c r="A29" s="4" t="s">
        <v>70</v>
      </c>
      <c r="B29" t="s">
        <v>1041</v>
      </c>
      <c r="C29" s="2">
        <v>3180</v>
      </c>
    </row>
    <row r="30" spans="1:3">
      <c r="A30" s="4" t="s">
        <v>72</v>
      </c>
      <c r="B30" t="s">
        <v>1042</v>
      </c>
      <c r="C30" s="2">
        <v>22500</v>
      </c>
    </row>
    <row r="31" spans="1:3">
      <c r="A31" s="4" t="s">
        <v>73</v>
      </c>
      <c r="B31" t="s">
        <v>679</v>
      </c>
      <c r="C31" s="2">
        <v>1326820</v>
      </c>
    </row>
    <row r="32" spans="1:3">
      <c r="A32" s="4" t="s">
        <v>76</v>
      </c>
      <c r="B32" t="s">
        <v>680</v>
      </c>
      <c r="C32" s="2">
        <v>2289098</v>
      </c>
    </row>
    <row r="33" spans="1:3">
      <c r="A33" s="4" t="s">
        <v>77</v>
      </c>
      <c r="B33" t="s">
        <v>1089</v>
      </c>
      <c r="C33" s="2">
        <v>4700</v>
      </c>
    </row>
    <row r="34" spans="1:3">
      <c r="A34" s="4" t="s">
        <v>78</v>
      </c>
      <c r="B34" t="s">
        <v>681</v>
      </c>
      <c r="C34" s="2">
        <v>58920</v>
      </c>
    </row>
    <row r="35" spans="1:3">
      <c r="A35" s="4" t="s">
        <v>83</v>
      </c>
      <c r="B35" t="s">
        <v>1043</v>
      </c>
      <c r="C35" s="2">
        <v>15000</v>
      </c>
    </row>
    <row r="36" spans="1:3">
      <c r="A36" s="4" t="s">
        <v>84</v>
      </c>
      <c r="B36" t="s">
        <v>682</v>
      </c>
      <c r="C36" s="2">
        <v>90260</v>
      </c>
    </row>
    <row r="37" spans="1:3">
      <c r="A37" s="4" t="s">
        <v>85</v>
      </c>
      <c r="B37" t="s">
        <v>921</v>
      </c>
      <c r="C37" s="2">
        <v>55360</v>
      </c>
    </row>
    <row r="38" spans="1:3">
      <c r="A38" s="4" t="s">
        <v>86</v>
      </c>
      <c r="B38" t="s">
        <v>1171</v>
      </c>
      <c r="C38" s="2">
        <v>3000</v>
      </c>
    </row>
    <row r="39" spans="1:3">
      <c r="A39" s="4" t="s">
        <v>87</v>
      </c>
      <c r="B39" t="s">
        <v>922</v>
      </c>
      <c r="C39" s="2">
        <v>23800</v>
      </c>
    </row>
    <row r="40" spans="1:3">
      <c r="A40" s="4" t="s">
        <v>88</v>
      </c>
      <c r="B40" t="s">
        <v>923</v>
      </c>
      <c r="C40" s="2">
        <v>15600</v>
      </c>
    </row>
    <row r="41" spans="1:3">
      <c r="A41" s="4" t="s">
        <v>89</v>
      </c>
      <c r="B41" t="s">
        <v>924</v>
      </c>
      <c r="C41" s="2">
        <v>36400</v>
      </c>
    </row>
    <row r="42" spans="1:3">
      <c r="A42" s="4" t="s">
        <v>90</v>
      </c>
      <c r="B42" t="s">
        <v>683</v>
      </c>
      <c r="C42" s="2">
        <v>127460</v>
      </c>
    </row>
    <row r="43" spans="1:3">
      <c r="A43" s="4" t="s">
        <v>91</v>
      </c>
      <c r="B43" t="s">
        <v>1000</v>
      </c>
      <c r="C43" s="2">
        <v>25970</v>
      </c>
    </row>
    <row r="44" spans="1:3">
      <c r="A44" s="4" t="s">
        <v>92</v>
      </c>
      <c r="B44" t="s">
        <v>684</v>
      </c>
      <c r="C44" s="2">
        <v>41530</v>
      </c>
    </row>
    <row r="45" spans="1:3">
      <c r="A45" s="4" t="s">
        <v>93</v>
      </c>
      <c r="B45" t="s">
        <v>685</v>
      </c>
      <c r="C45" s="2">
        <v>102320</v>
      </c>
    </row>
    <row r="46" spans="1:3">
      <c r="A46" s="4" t="s">
        <v>94</v>
      </c>
      <c r="B46" t="s">
        <v>1098</v>
      </c>
      <c r="C46" s="2">
        <v>3541</v>
      </c>
    </row>
    <row r="47" spans="1:3">
      <c r="A47" s="4" t="s">
        <v>95</v>
      </c>
      <c r="B47" t="s">
        <v>686</v>
      </c>
      <c r="C47" s="2">
        <v>45170</v>
      </c>
    </row>
    <row r="48" spans="1:3">
      <c r="A48" s="4" t="s">
        <v>96</v>
      </c>
      <c r="B48" t="s">
        <v>687</v>
      </c>
      <c r="C48" s="2">
        <v>23580</v>
      </c>
    </row>
    <row r="49" spans="1:3">
      <c r="A49" s="4" t="s">
        <v>97</v>
      </c>
      <c r="B49" t="s">
        <v>688</v>
      </c>
      <c r="C49" s="2">
        <v>44650</v>
      </c>
    </row>
    <row r="50" spans="1:3">
      <c r="A50" s="4" t="s">
        <v>98</v>
      </c>
      <c r="B50" t="s">
        <v>925</v>
      </c>
      <c r="C50" s="2">
        <v>27650</v>
      </c>
    </row>
    <row r="51" spans="1:3">
      <c r="A51" s="4" t="s">
        <v>100</v>
      </c>
      <c r="B51" t="s">
        <v>926</v>
      </c>
      <c r="C51" s="2">
        <v>57430</v>
      </c>
    </row>
    <row r="52" spans="1:3">
      <c r="A52" s="4" t="s">
        <v>102</v>
      </c>
      <c r="B52" t="s">
        <v>927</v>
      </c>
      <c r="C52" s="2">
        <v>8800</v>
      </c>
    </row>
    <row r="53" spans="1:3">
      <c r="A53" s="4" t="s">
        <v>104</v>
      </c>
      <c r="B53" t="s">
        <v>928</v>
      </c>
      <c r="C53" s="2">
        <v>48930</v>
      </c>
    </row>
    <row r="54" spans="1:3">
      <c r="A54" s="4" t="s">
        <v>106</v>
      </c>
      <c r="B54" t="s">
        <v>929</v>
      </c>
      <c r="C54" s="2">
        <v>8100</v>
      </c>
    </row>
    <row r="55" spans="1:3">
      <c r="A55" s="4" t="s">
        <v>107</v>
      </c>
      <c r="B55" t="s">
        <v>689</v>
      </c>
      <c r="C55" s="2">
        <v>38250</v>
      </c>
    </row>
    <row r="56" spans="1:3">
      <c r="A56" s="4" t="s">
        <v>109</v>
      </c>
      <c r="B56" t="s">
        <v>930</v>
      </c>
      <c r="C56" s="2">
        <v>75000</v>
      </c>
    </row>
    <row r="57" spans="1:3">
      <c r="A57" s="4" t="s">
        <v>111</v>
      </c>
      <c r="B57" t="s">
        <v>1001</v>
      </c>
      <c r="C57" s="2">
        <v>20270</v>
      </c>
    </row>
    <row r="58" spans="1:3">
      <c r="A58" s="4" t="s">
        <v>113</v>
      </c>
      <c r="B58" t="s">
        <v>1002</v>
      </c>
      <c r="C58" s="2">
        <v>18550</v>
      </c>
    </row>
    <row r="59" spans="1:3">
      <c r="A59" s="4" t="s">
        <v>115</v>
      </c>
      <c r="B59" t="s">
        <v>690</v>
      </c>
      <c r="C59" s="2">
        <v>39570</v>
      </c>
    </row>
    <row r="60" spans="1:3">
      <c r="A60" s="4" t="s">
        <v>117</v>
      </c>
      <c r="B60" t="s">
        <v>1003</v>
      </c>
      <c r="C60" s="2">
        <v>17950</v>
      </c>
    </row>
    <row r="61" spans="1:3">
      <c r="A61" s="4" t="s">
        <v>119</v>
      </c>
      <c r="B61" t="s">
        <v>931</v>
      </c>
      <c r="C61" s="2">
        <v>19500</v>
      </c>
    </row>
    <row r="62" spans="1:3">
      <c r="A62" s="4" t="s">
        <v>121</v>
      </c>
      <c r="B62" t="s">
        <v>691</v>
      </c>
      <c r="C62" s="2">
        <v>42920</v>
      </c>
    </row>
    <row r="63" spans="1:3">
      <c r="A63" s="4" t="s">
        <v>123</v>
      </c>
      <c r="B63" t="s">
        <v>692</v>
      </c>
      <c r="C63" s="2">
        <v>29950</v>
      </c>
    </row>
    <row r="64" spans="1:3">
      <c r="A64" s="4" t="s">
        <v>125</v>
      </c>
      <c r="B64" t="s">
        <v>932</v>
      </c>
      <c r="C64" s="2">
        <v>27400</v>
      </c>
    </row>
    <row r="65" spans="1:3">
      <c r="A65" s="4" t="s">
        <v>127</v>
      </c>
      <c r="B65" t="s">
        <v>693</v>
      </c>
      <c r="C65" s="2">
        <v>13080</v>
      </c>
    </row>
    <row r="66" spans="1:3">
      <c r="A66" s="4" t="s">
        <v>129</v>
      </c>
      <c r="B66" t="s">
        <v>1004</v>
      </c>
      <c r="C66" s="2">
        <v>24000</v>
      </c>
    </row>
    <row r="67" spans="1:3">
      <c r="A67" s="4" t="s">
        <v>131</v>
      </c>
      <c r="B67" t="s">
        <v>1090</v>
      </c>
      <c r="C67" s="2">
        <v>5900</v>
      </c>
    </row>
    <row r="68" spans="1:3">
      <c r="A68" s="4" t="s">
        <v>133</v>
      </c>
      <c r="B68" t="s">
        <v>933</v>
      </c>
      <c r="C68" s="2">
        <v>52470</v>
      </c>
    </row>
    <row r="69" spans="1:3">
      <c r="A69" s="4" t="s">
        <v>135</v>
      </c>
      <c r="B69" t="s">
        <v>934</v>
      </c>
      <c r="C69" s="2">
        <v>16000</v>
      </c>
    </row>
    <row r="70" spans="1:3">
      <c r="A70" s="4" t="s">
        <v>137</v>
      </c>
      <c r="B70" t="s">
        <v>935</v>
      </c>
      <c r="C70" s="2">
        <v>76770</v>
      </c>
    </row>
    <row r="71" spans="1:3">
      <c r="A71" s="4" t="s">
        <v>139</v>
      </c>
      <c r="B71" t="s">
        <v>936</v>
      </c>
      <c r="C71" s="2">
        <v>37800</v>
      </c>
    </row>
    <row r="72" spans="1:3">
      <c r="A72" s="4" t="s">
        <v>141</v>
      </c>
      <c r="B72" t="s">
        <v>1218</v>
      </c>
      <c r="C72">
        <v>870</v>
      </c>
    </row>
    <row r="73" spans="1:3">
      <c r="A73" s="4" t="s">
        <v>143</v>
      </c>
      <c r="B73" t="s">
        <v>694</v>
      </c>
      <c r="C73" s="2">
        <v>29770</v>
      </c>
    </row>
    <row r="74" spans="1:3">
      <c r="A74" s="4" t="s">
        <v>145</v>
      </c>
      <c r="B74" t="s">
        <v>1091</v>
      </c>
      <c r="C74" s="2">
        <v>5500</v>
      </c>
    </row>
    <row r="75" spans="1:3">
      <c r="A75" s="4" t="s">
        <v>147</v>
      </c>
      <c r="B75" t="s">
        <v>1050</v>
      </c>
      <c r="C75" s="2">
        <v>13410</v>
      </c>
    </row>
    <row r="76" spans="1:3">
      <c r="A76" s="4" t="s">
        <v>149</v>
      </c>
      <c r="B76" t="s">
        <v>1005</v>
      </c>
      <c r="C76" s="2">
        <v>14250</v>
      </c>
    </row>
    <row r="77" spans="1:3">
      <c r="A77" s="4" t="s">
        <v>151</v>
      </c>
      <c r="B77" t="s">
        <v>695</v>
      </c>
      <c r="C77" s="2">
        <v>53410</v>
      </c>
    </row>
    <row r="78" spans="1:3">
      <c r="A78" s="4" t="s">
        <v>153</v>
      </c>
      <c r="B78" t="s">
        <v>937</v>
      </c>
      <c r="C78" s="2">
        <v>77050</v>
      </c>
    </row>
    <row r="79" spans="1:3">
      <c r="A79" s="4" t="s">
        <v>155</v>
      </c>
      <c r="B79" t="s">
        <v>696</v>
      </c>
      <c r="C79" s="2">
        <v>48200</v>
      </c>
    </row>
    <row r="80" spans="1:3">
      <c r="A80" s="4" t="s">
        <v>157</v>
      </c>
      <c r="B80" t="s">
        <v>938</v>
      </c>
      <c r="C80" s="2">
        <v>36460</v>
      </c>
    </row>
    <row r="81" spans="1:3">
      <c r="A81" s="4" t="s">
        <v>159</v>
      </c>
      <c r="B81" t="s">
        <v>697</v>
      </c>
      <c r="C81" s="2">
        <v>15750</v>
      </c>
    </row>
    <row r="82" spans="1:3">
      <c r="A82" s="4" t="s">
        <v>161</v>
      </c>
      <c r="B82" t="s">
        <v>939</v>
      </c>
      <c r="C82" s="2">
        <v>46750</v>
      </c>
    </row>
    <row r="83" spans="1:3">
      <c r="A83" s="4" t="s">
        <v>163</v>
      </c>
      <c r="B83" t="s">
        <v>698</v>
      </c>
      <c r="C83" s="2">
        <v>51240</v>
      </c>
    </row>
    <row r="84" spans="1:3">
      <c r="A84" s="4" t="s">
        <v>165</v>
      </c>
      <c r="B84" t="s">
        <v>1006</v>
      </c>
      <c r="C84" s="2">
        <v>27650</v>
      </c>
    </row>
    <row r="85" spans="1:3">
      <c r="A85" s="4" t="s">
        <v>167</v>
      </c>
      <c r="B85" t="s">
        <v>940</v>
      </c>
      <c r="C85" s="2">
        <v>956790</v>
      </c>
    </row>
    <row r="86" spans="1:3">
      <c r="A86" s="4" t="s">
        <v>169</v>
      </c>
      <c r="B86" t="s">
        <v>1172</v>
      </c>
      <c r="C86">
        <v>500</v>
      </c>
    </row>
    <row r="87" spans="1:3">
      <c r="A87" s="4" t="s">
        <v>171</v>
      </c>
      <c r="B87" t="s">
        <v>699</v>
      </c>
      <c r="C87" s="2">
        <v>1467122</v>
      </c>
    </row>
    <row r="88" spans="1:3">
      <c r="A88" s="4" t="s">
        <v>172</v>
      </c>
      <c r="B88" t="s">
        <v>1173</v>
      </c>
      <c r="C88" s="2">
        <v>1000</v>
      </c>
    </row>
    <row r="89" spans="1:3">
      <c r="A89" s="4" t="s">
        <v>173</v>
      </c>
      <c r="B89" t="s">
        <v>941</v>
      </c>
      <c r="C89" s="2">
        <v>308500</v>
      </c>
    </row>
    <row r="90" spans="1:3">
      <c r="A90" s="4" t="s">
        <v>174</v>
      </c>
      <c r="B90" t="s">
        <v>700</v>
      </c>
      <c r="C90" s="2">
        <v>665640</v>
      </c>
    </row>
    <row r="91" spans="1:3">
      <c r="A91" s="4" t="s">
        <v>175</v>
      </c>
      <c r="B91" t="s">
        <v>701</v>
      </c>
      <c r="C91" s="2">
        <v>74480</v>
      </c>
    </row>
    <row r="92" spans="1:3">
      <c r="A92" s="4" t="s">
        <v>176</v>
      </c>
      <c r="B92" t="s">
        <v>942</v>
      </c>
      <c r="C92" s="2">
        <v>187050</v>
      </c>
    </row>
    <row r="93" spans="1:3">
      <c r="A93" s="4" t="s">
        <v>177</v>
      </c>
      <c r="B93" t="s">
        <v>1197</v>
      </c>
      <c r="C93" s="2">
        <v>3000</v>
      </c>
    </row>
    <row r="94" spans="1:3">
      <c r="A94" s="4" t="s">
        <v>178</v>
      </c>
      <c r="B94" t="s">
        <v>702</v>
      </c>
      <c r="C94" s="2">
        <v>3724652</v>
      </c>
    </row>
    <row r="95" spans="1:3">
      <c r="A95" s="4" t="s">
        <v>180</v>
      </c>
      <c r="B95" t="s">
        <v>703</v>
      </c>
      <c r="C95" s="2">
        <v>87700</v>
      </c>
    </row>
    <row r="96" spans="1:3">
      <c r="A96" s="4" t="s">
        <v>181</v>
      </c>
      <c r="B96" t="s">
        <v>704</v>
      </c>
      <c r="C96" s="2">
        <v>10746070</v>
      </c>
    </row>
    <row r="97" spans="1:3">
      <c r="A97" s="4" t="s">
        <v>182</v>
      </c>
      <c r="B97" t="s">
        <v>705</v>
      </c>
      <c r="C97" s="2">
        <v>2110750</v>
      </c>
    </row>
    <row r="98" spans="1:3">
      <c r="A98" s="4" t="s">
        <v>183</v>
      </c>
      <c r="B98" t="s">
        <v>943</v>
      </c>
      <c r="C98" s="2">
        <v>79800</v>
      </c>
    </row>
    <row r="99" spans="1:3">
      <c r="A99" s="4" t="s">
        <v>184</v>
      </c>
      <c r="B99" t="s">
        <v>706</v>
      </c>
      <c r="C99" s="2">
        <v>490800</v>
      </c>
    </row>
    <row r="100" spans="1:3">
      <c r="A100" s="4" t="s">
        <v>185</v>
      </c>
      <c r="B100" t="s">
        <v>944</v>
      </c>
      <c r="C100" s="2">
        <v>111200</v>
      </c>
    </row>
    <row r="101" spans="1:3">
      <c r="A101" s="4" t="s">
        <v>186</v>
      </c>
      <c r="B101" t="s">
        <v>707</v>
      </c>
      <c r="C101" s="2">
        <v>130790</v>
      </c>
    </row>
    <row r="102" spans="1:3">
      <c r="A102" s="4" t="s">
        <v>187</v>
      </c>
      <c r="B102" t="s">
        <v>708</v>
      </c>
      <c r="C102" s="2">
        <v>455200</v>
      </c>
    </row>
    <row r="103" spans="1:3">
      <c r="A103" s="4" t="s">
        <v>188</v>
      </c>
      <c r="B103" t="s">
        <v>709</v>
      </c>
      <c r="C103" s="2">
        <v>49550</v>
      </c>
    </row>
    <row r="104" spans="1:3">
      <c r="A104" s="4" t="s">
        <v>190</v>
      </c>
      <c r="B104" t="s">
        <v>710</v>
      </c>
      <c r="C104" s="2">
        <v>3437600</v>
      </c>
    </row>
    <row r="105" spans="1:3">
      <c r="A105" s="4" t="s">
        <v>191</v>
      </c>
      <c r="B105" t="s">
        <v>945</v>
      </c>
      <c r="C105" s="2">
        <v>2242490</v>
      </c>
    </row>
    <row r="106" spans="1:3">
      <c r="A106" s="4" t="s">
        <v>192</v>
      </c>
      <c r="B106" t="s">
        <v>711</v>
      </c>
      <c r="C106" s="2">
        <v>543832</v>
      </c>
    </row>
    <row r="107" spans="1:3">
      <c r="A107" s="4" t="s">
        <v>194</v>
      </c>
      <c r="B107" t="s">
        <v>1146</v>
      </c>
      <c r="C107" s="2">
        <v>1000</v>
      </c>
    </row>
    <row r="108" spans="1:3">
      <c r="A108" s="4" t="s">
        <v>196</v>
      </c>
      <c r="B108" t="s">
        <v>712</v>
      </c>
      <c r="C108" s="2">
        <v>77100</v>
      </c>
    </row>
    <row r="109" spans="1:3">
      <c r="A109" s="4" t="s">
        <v>197</v>
      </c>
      <c r="B109" t="s">
        <v>946</v>
      </c>
      <c r="C109" s="2">
        <v>70650</v>
      </c>
    </row>
    <row r="110" spans="1:3">
      <c r="A110" s="4" t="s">
        <v>198</v>
      </c>
      <c r="B110" t="s">
        <v>947</v>
      </c>
      <c r="C110" s="2">
        <v>644800</v>
      </c>
    </row>
    <row r="111" spans="1:3">
      <c r="A111" s="4" t="s">
        <v>199</v>
      </c>
      <c r="B111" t="s">
        <v>713</v>
      </c>
      <c r="C111" s="2">
        <v>3929622</v>
      </c>
    </row>
    <row r="112" spans="1:3">
      <c r="A112" s="4" t="s">
        <v>201</v>
      </c>
      <c r="B112" t="s">
        <v>948</v>
      </c>
      <c r="C112" s="2">
        <v>2561254</v>
      </c>
    </row>
    <row r="113" spans="1:3">
      <c r="A113" s="4" t="s">
        <v>202</v>
      </c>
      <c r="B113" t="s">
        <v>714</v>
      </c>
      <c r="C113" s="2">
        <v>113700</v>
      </c>
    </row>
    <row r="114" spans="1:3">
      <c r="A114" s="4" t="s">
        <v>203</v>
      </c>
      <c r="B114" t="s">
        <v>715</v>
      </c>
      <c r="C114" s="2">
        <v>697000</v>
      </c>
    </row>
    <row r="115" spans="1:3">
      <c r="A115" s="4" t="s">
        <v>204</v>
      </c>
      <c r="B115" t="s">
        <v>1099</v>
      </c>
      <c r="C115" s="2">
        <v>1000</v>
      </c>
    </row>
    <row r="116" spans="1:3">
      <c r="A116" s="4" t="s">
        <v>205</v>
      </c>
      <c r="B116" t="s">
        <v>1198</v>
      </c>
      <c r="C116" s="2">
        <v>5000</v>
      </c>
    </row>
    <row r="117" spans="1:3">
      <c r="A117" s="4" t="s">
        <v>207</v>
      </c>
      <c r="B117" t="s">
        <v>949</v>
      </c>
      <c r="C117" s="2">
        <v>541075</v>
      </c>
    </row>
    <row r="118" spans="1:3">
      <c r="A118" s="4" t="s">
        <v>208</v>
      </c>
      <c r="B118" t="s">
        <v>716</v>
      </c>
      <c r="C118" s="2">
        <v>112660</v>
      </c>
    </row>
    <row r="119" spans="1:3">
      <c r="A119" s="4" t="s">
        <v>209</v>
      </c>
      <c r="B119" t="s">
        <v>717</v>
      </c>
      <c r="C119" s="2">
        <v>678400</v>
      </c>
    </row>
    <row r="120" spans="1:3">
      <c r="A120" s="4" t="s">
        <v>210</v>
      </c>
      <c r="B120" t="s">
        <v>1147</v>
      </c>
      <c r="C120" s="2">
        <v>1000</v>
      </c>
    </row>
    <row r="121" spans="1:3">
      <c r="A121" s="4" t="s">
        <v>211</v>
      </c>
      <c r="B121" t="s">
        <v>718</v>
      </c>
      <c r="C121" s="2">
        <v>132380</v>
      </c>
    </row>
    <row r="122" spans="1:3">
      <c r="A122" s="4" t="s">
        <v>212</v>
      </c>
      <c r="B122" t="s">
        <v>719</v>
      </c>
      <c r="C122" s="2">
        <v>2135113</v>
      </c>
    </row>
    <row r="123" spans="1:3">
      <c r="A123" s="4" t="s">
        <v>213</v>
      </c>
      <c r="B123" t="s">
        <v>720</v>
      </c>
      <c r="C123" s="2">
        <v>612600</v>
      </c>
    </row>
    <row r="124" spans="1:3">
      <c r="A124" s="4" t="s">
        <v>215</v>
      </c>
      <c r="B124" t="s">
        <v>721</v>
      </c>
      <c r="C124" s="2">
        <v>573550</v>
      </c>
    </row>
    <row r="125" spans="1:3">
      <c r="A125" s="4" t="s">
        <v>216</v>
      </c>
      <c r="B125" t="s">
        <v>1148</v>
      </c>
      <c r="C125" s="2">
        <v>1000</v>
      </c>
    </row>
    <row r="126" spans="1:3">
      <c r="A126" s="4" t="s">
        <v>217</v>
      </c>
      <c r="B126" t="s">
        <v>722</v>
      </c>
      <c r="C126" s="2">
        <v>501130</v>
      </c>
    </row>
    <row r="127" spans="1:3">
      <c r="A127" s="4" t="s">
        <v>218</v>
      </c>
      <c r="B127" t="s">
        <v>723</v>
      </c>
      <c r="C127" s="2">
        <v>148590</v>
      </c>
    </row>
    <row r="128" spans="1:3">
      <c r="A128" s="4" t="s">
        <v>219</v>
      </c>
      <c r="B128" t="s">
        <v>724</v>
      </c>
      <c r="C128" s="2">
        <v>4485880</v>
      </c>
    </row>
    <row r="129" spans="1:3">
      <c r="A129" s="4" t="s">
        <v>220</v>
      </c>
      <c r="B129" t="s">
        <v>1149</v>
      </c>
      <c r="C129" s="2">
        <v>1000</v>
      </c>
    </row>
    <row r="130" spans="1:3">
      <c r="A130" s="4" t="s">
        <v>221</v>
      </c>
      <c r="B130" t="s">
        <v>950</v>
      </c>
      <c r="C130" s="2">
        <v>31620</v>
      </c>
    </row>
    <row r="131" spans="1:3">
      <c r="A131" s="4" t="s">
        <v>222</v>
      </c>
      <c r="B131" t="s">
        <v>725</v>
      </c>
      <c r="C131" s="2">
        <v>303780</v>
      </c>
    </row>
    <row r="132" spans="1:3">
      <c r="A132" s="4" t="s">
        <v>223</v>
      </c>
      <c r="B132" t="s">
        <v>726</v>
      </c>
      <c r="C132" s="2">
        <v>143550</v>
      </c>
    </row>
    <row r="133" spans="1:3">
      <c r="A133" s="4" t="s">
        <v>224</v>
      </c>
      <c r="B133" t="s">
        <v>1070</v>
      </c>
      <c r="C133" s="2">
        <v>448750</v>
      </c>
    </row>
    <row r="134" spans="1:3">
      <c r="A134" s="4" t="s">
        <v>225</v>
      </c>
      <c r="B134" t="s">
        <v>1100</v>
      </c>
      <c r="C134">
        <v>600</v>
      </c>
    </row>
    <row r="135" spans="1:3">
      <c r="A135" s="4" t="s">
        <v>226</v>
      </c>
      <c r="B135" t="s">
        <v>1199</v>
      </c>
      <c r="C135" s="2">
        <v>4900</v>
      </c>
    </row>
    <row r="136" spans="1:3">
      <c r="A136" s="4" t="s">
        <v>227</v>
      </c>
      <c r="B136" t="s">
        <v>727</v>
      </c>
      <c r="C136" s="2">
        <v>1432380</v>
      </c>
    </row>
    <row r="137" spans="1:3">
      <c r="A137" s="4" t="s">
        <v>228</v>
      </c>
      <c r="B137" t="s">
        <v>728</v>
      </c>
      <c r="C137" s="2">
        <v>96850</v>
      </c>
    </row>
    <row r="138" spans="1:3">
      <c r="A138" s="4" t="s">
        <v>229</v>
      </c>
      <c r="B138" t="s">
        <v>1007</v>
      </c>
      <c r="C138" s="2">
        <v>154900</v>
      </c>
    </row>
    <row r="139" spans="1:3">
      <c r="A139" s="4" t="s">
        <v>230</v>
      </c>
      <c r="B139" t="s">
        <v>1174</v>
      </c>
      <c r="C139">
        <v>500</v>
      </c>
    </row>
    <row r="140" spans="1:3">
      <c r="A140" s="4" t="s">
        <v>231</v>
      </c>
      <c r="B140" t="s">
        <v>729</v>
      </c>
      <c r="C140" s="2">
        <v>109400</v>
      </c>
    </row>
    <row r="141" spans="1:3">
      <c r="A141" s="4" t="s">
        <v>232</v>
      </c>
      <c r="B141" t="s">
        <v>730</v>
      </c>
      <c r="C141" s="2">
        <v>8700</v>
      </c>
    </row>
    <row r="142" spans="1:3">
      <c r="A142" s="4" t="s">
        <v>233</v>
      </c>
      <c r="B142" t="s">
        <v>1150</v>
      </c>
      <c r="C142" s="2">
        <v>1000</v>
      </c>
    </row>
    <row r="143" spans="1:3">
      <c r="A143" s="4" t="s">
        <v>234</v>
      </c>
      <c r="B143" t="s">
        <v>731</v>
      </c>
      <c r="C143" s="2">
        <v>141530</v>
      </c>
    </row>
    <row r="144" spans="1:3">
      <c r="A144" s="4" t="s">
        <v>235</v>
      </c>
      <c r="B144" t="s">
        <v>732</v>
      </c>
      <c r="C144" s="2">
        <v>4127384</v>
      </c>
    </row>
    <row r="145" spans="1:3">
      <c r="A145" s="4" t="s">
        <v>236</v>
      </c>
      <c r="B145" t="s">
        <v>733</v>
      </c>
      <c r="C145" s="2">
        <v>432460</v>
      </c>
    </row>
    <row r="146" spans="1:3">
      <c r="A146" s="4" t="s">
        <v>237</v>
      </c>
      <c r="B146" t="s">
        <v>1151</v>
      </c>
      <c r="C146" s="2">
        <v>1000</v>
      </c>
    </row>
    <row r="147" spans="1:3">
      <c r="A147" s="4" t="s">
        <v>238</v>
      </c>
      <c r="B147" t="s">
        <v>734</v>
      </c>
      <c r="C147" s="2">
        <v>1346840</v>
      </c>
    </row>
    <row r="148" spans="1:3">
      <c r="A148" s="4" t="s">
        <v>239</v>
      </c>
      <c r="B148" t="s">
        <v>735</v>
      </c>
      <c r="C148" s="2">
        <v>60280</v>
      </c>
    </row>
    <row r="149" spans="1:3">
      <c r="A149" s="4" t="s">
        <v>240</v>
      </c>
      <c r="B149" t="s">
        <v>736</v>
      </c>
      <c r="C149" s="2">
        <v>192190</v>
      </c>
    </row>
    <row r="150" spans="1:3">
      <c r="A150" s="4" t="s">
        <v>241</v>
      </c>
      <c r="B150" t="s">
        <v>737</v>
      </c>
      <c r="C150" s="2">
        <v>1910396</v>
      </c>
    </row>
    <row r="151" spans="1:3">
      <c r="A151" s="4" t="s">
        <v>242</v>
      </c>
      <c r="B151" t="s">
        <v>738</v>
      </c>
      <c r="C151" s="2">
        <v>5900</v>
      </c>
    </row>
    <row r="152" spans="1:3">
      <c r="A152" s="4" t="s">
        <v>243</v>
      </c>
      <c r="B152" t="s">
        <v>951</v>
      </c>
      <c r="C152" s="2">
        <v>46480</v>
      </c>
    </row>
    <row r="153" spans="1:3">
      <c r="A153" s="4" t="s">
        <v>244</v>
      </c>
      <c r="B153" t="s">
        <v>1152</v>
      </c>
      <c r="C153" s="2">
        <v>1000</v>
      </c>
    </row>
    <row r="154" spans="1:3">
      <c r="A154" s="4" t="s">
        <v>245</v>
      </c>
      <c r="B154" t="s">
        <v>952</v>
      </c>
      <c r="C154" s="2">
        <v>22900</v>
      </c>
    </row>
    <row r="155" spans="1:3">
      <c r="A155" s="4" t="s">
        <v>246</v>
      </c>
      <c r="B155" t="s">
        <v>739</v>
      </c>
      <c r="C155" s="2">
        <v>53690</v>
      </c>
    </row>
    <row r="156" spans="1:3">
      <c r="A156" s="4" t="s">
        <v>247</v>
      </c>
      <c r="B156" t="s">
        <v>740</v>
      </c>
      <c r="C156" s="2">
        <v>20380</v>
      </c>
    </row>
    <row r="157" spans="1:3">
      <c r="A157" s="4" t="s">
        <v>248</v>
      </c>
      <c r="B157" t="s">
        <v>1153</v>
      </c>
      <c r="C157">
        <v>500</v>
      </c>
    </row>
    <row r="158" spans="1:3">
      <c r="A158" s="4" t="s">
        <v>249</v>
      </c>
      <c r="B158" t="s">
        <v>741</v>
      </c>
      <c r="C158" s="2">
        <v>52320</v>
      </c>
    </row>
    <row r="159" spans="1:3">
      <c r="A159" s="4" t="s">
        <v>250</v>
      </c>
      <c r="B159" t="s">
        <v>742</v>
      </c>
      <c r="C159" s="2">
        <v>37100</v>
      </c>
    </row>
    <row r="160" spans="1:3">
      <c r="A160" s="4" t="s">
        <v>251</v>
      </c>
      <c r="B160" t="s">
        <v>743</v>
      </c>
      <c r="C160" s="2">
        <v>22100</v>
      </c>
    </row>
    <row r="161" spans="1:3">
      <c r="A161" s="4" t="s">
        <v>252</v>
      </c>
      <c r="B161" t="s">
        <v>1209</v>
      </c>
      <c r="C161" s="2">
        <v>3000</v>
      </c>
    </row>
    <row r="162" spans="1:3">
      <c r="A162" s="4" t="s">
        <v>253</v>
      </c>
      <c r="B162" t="s">
        <v>1154</v>
      </c>
      <c r="C162" s="2">
        <v>1000</v>
      </c>
    </row>
    <row r="163" spans="1:3">
      <c r="A163" s="4" t="s">
        <v>254</v>
      </c>
      <c r="B163" t="s">
        <v>744</v>
      </c>
      <c r="C163" s="2">
        <v>52700</v>
      </c>
    </row>
    <row r="164" spans="1:3">
      <c r="A164" s="4" t="s">
        <v>256</v>
      </c>
      <c r="B164" t="s">
        <v>1175</v>
      </c>
      <c r="C164">
        <v>550</v>
      </c>
    </row>
    <row r="165" spans="1:3">
      <c r="A165" s="4" t="s">
        <v>257</v>
      </c>
      <c r="B165" t="s">
        <v>1092</v>
      </c>
      <c r="C165" s="2">
        <v>7100</v>
      </c>
    </row>
    <row r="166" spans="1:3">
      <c r="A166" s="4" t="s">
        <v>258</v>
      </c>
      <c r="B166" t="s">
        <v>1155</v>
      </c>
      <c r="C166" s="2">
        <v>2300</v>
      </c>
    </row>
    <row r="167" spans="1:3">
      <c r="A167" s="4" t="s">
        <v>259</v>
      </c>
      <c r="B167" t="s">
        <v>745</v>
      </c>
      <c r="C167" s="2">
        <v>86270</v>
      </c>
    </row>
    <row r="168" spans="1:3">
      <c r="A168" s="4" t="s">
        <v>260</v>
      </c>
      <c r="B168" t="s">
        <v>1176</v>
      </c>
      <c r="C168" s="2">
        <v>1450</v>
      </c>
    </row>
    <row r="169" spans="1:3">
      <c r="A169" s="4" t="s">
        <v>261</v>
      </c>
      <c r="B169" t="s">
        <v>1177</v>
      </c>
      <c r="C169" s="2">
        <v>2200</v>
      </c>
    </row>
    <row r="170" spans="1:3">
      <c r="A170" s="4" t="s">
        <v>262</v>
      </c>
      <c r="B170" t="s">
        <v>953</v>
      </c>
      <c r="C170" s="2">
        <v>43650</v>
      </c>
    </row>
    <row r="171" spans="1:3">
      <c r="A171" s="4" t="s">
        <v>263</v>
      </c>
      <c r="B171" t="s">
        <v>1156</v>
      </c>
      <c r="C171" s="2">
        <v>2200</v>
      </c>
    </row>
    <row r="172" spans="1:3">
      <c r="A172" s="4" t="s">
        <v>264</v>
      </c>
      <c r="B172" t="s">
        <v>954</v>
      </c>
      <c r="C172" s="2">
        <v>18250</v>
      </c>
    </row>
    <row r="173" spans="1:3">
      <c r="A173" s="4" t="s">
        <v>265</v>
      </c>
      <c r="B173" t="s">
        <v>1178</v>
      </c>
      <c r="C173">
        <v>900</v>
      </c>
    </row>
    <row r="174" spans="1:3">
      <c r="A174" s="4" t="s">
        <v>266</v>
      </c>
      <c r="B174" t="s">
        <v>1157</v>
      </c>
      <c r="C174" s="2">
        <v>1000</v>
      </c>
    </row>
    <row r="175" spans="1:3">
      <c r="A175" s="4" t="s">
        <v>267</v>
      </c>
      <c r="B175" t="s">
        <v>1158</v>
      </c>
      <c r="C175" s="2">
        <v>1000</v>
      </c>
    </row>
    <row r="176" spans="1:3">
      <c r="A176" s="4" t="s">
        <v>268</v>
      </c>
      <c r="B176" t="s">
        <v>1008</v>
      </c>
      <c r="C176" s="2">
        <v>4900</v>
      </c>
    </row>
    <row r="177" spans="1:3">
      <c r="A177" s="4" t="s">
        <v>269</v>
      </c>
      <c r="B177" t="s">
        <v>1159</v>
      </c>
      <c r="C177" s="2">
        <v>1000</v>
      </c>
    </row>
    <row r="178" spans="1:3">
      <c r="A178" s="4" t="s">
        <v>270</v>
      </c>
      <c r="B178" t="s">
        <v>746</v>
      </c>
      <c r="C178" s="2">
        <v>33400</v>
      </c>
    </row>
    <row r="179" spans="1:3">
      <c r="A179" s="4" t="s">
        <v>271</v>
      </c>
      <c r="B179" t="s">
        <v>1101</v>
      </c>
      <c r="C179" s="2">
        <v>1200</v>
      </c>
    </row>
    <row r="180" spans="1:3">
      <c r="A180" s="4" t="s">
        <v>272</v>
      </c>
      <c r="B180" t="s">
        <v>747</v>
      </c>
      <c r="C180" s="2">
        <v>31570</v>
      </c>
    </row>
    <row r="181" spans="1:3">
      <c r="A181" s="4" t="s">
        <v>273</v>
      </c>
      <c r="B181" t="s">
        <v>748</v>
      </c>
      <c r="C181" s="2">
        <v>7627010</v>
      </c>
    </row>
    <row r="182" spans="1:3">
      <c r="A182" s="4" t="s">
        <v>274</v>
      </c>
      <c r="B182" t="s">
        <v>955</v>
      </c>
      <c r="C182" s="2">
        <v>50270</v>
      </c>
    </row>
    <row r="183" spans="1:3">
      <c r="A183" s="4" t="s">
        <v>275</v>
      </c>
      <c r="B183" t="s">
        <v>1102</v>
      </c>
      <c r="C183">
        <v>800</v>
      </c>
    </row>
    <row r="184" spans="1:3">
      <c r="A184" s="4" t="s">
        <v>276</v>
      </c>
      <c r="B184" t="s">
        <v>1210</v>
      </c>
      <c r="C184" s="2">
        <v>1000</v>
      </c>
    </row>
    <row r="185" spans="1:3">
      <c r="A185" s="4" t="s">
        <v>278</v>
      </c>
      <c r="B185" t="s">
        <v>1219</v>
      </c>
      <c r="C185">
        <v>500</v>
      </c>
    </row>
    <row r="186" spans="1:3">
      <c r="A186" s="4" t="s">
        <v>279</v>
      </c>
      <c r="B186" t="s">
        <v>1103</v>
      </c>
      <c r="C186" s="2">
        <v>1500</v>
      </c>
    </row>
    <row r="187" spans="1:3">
      <c r="A187" s="4" t="s">
        <v>280</v>
      </c>
      <c r="B187" t="s">
        <v>1051</v>
      </c>
      <c r="C187" s="2">
        <v>11550</v>
      </c>
    </row>
    <row r="188" spans="1:3">
      <c r="A188" s="4" t="s">
        <v>281</v>
      </c>
      <c r="B188" t="s">
        <v>1179</v>
      </c>
      <c r="C188" s="2">
        <v>1000</v>
      </c>
    </row>
    <row r="189" spans="1:3">
      <c r="A189" s="4" t="s">
        <v>282</v>
      </c>
      <c r="B189" t="s">
        <v>956</v>
      </c>
      <c r="C189" s="2">
        <v>46950</v>
      </c>
    </row>
    <row r="190" spans="1:3">
      <c r="A190" s="4" t="s">
        <v>283</v>
      </c>
      <c r="B190" t="s">
        <v>1104</v>
      </c>
      <c r="C190" s="2">
        <v>1150</v>
      </c>
    </row>
    <row r="191" spans="1:3">
      <c r="A191" s="4" t="s">
        <v>284</v>
      </c>
      <c r="B191" t="s">
        <v>1052</v>
      </c>
      <c r="C191" s="2">
        <v>24820</v>
      </c>
    </row>
    <row r="192" spans="1:3">
      <c r="A192" s="4" t="s">
        <v>286</v>
      </c>
      <c r="B192" t="s">
        <v>1009</v>
      </c>
      <c r="C192" s="2">
        <v>16550</v>
      </c>
    </row>
    <row r="193" spans="1:3">
      <c r="A193" s="4" t="s">
        <v>287</v>
      </c>
      <c r="B193" t="s">
        <v>1180</v>
      </c>
      <c r="C193" s="2">
        <v>1000</v>
      </c>
    </row>
    <row r="194" spans="1:3">
      <c r="A194" s="4" t="s">
        <v>288</v>
      </c>
      <c r="B194" t="s">
        <v>749</v>
      </c>
      <c r="C194" s="2">
        <v>95091</v>
      </c>
    </row>
    <row r="195" spans="1:3">
      <c r="A195" s="4" t="s">
        <v>289</v>
      </c>
      <c r="B195" t="s">
        <v>1105</v>
      </c>
      <c r="C195" s="2">
        <v>1000</v>
      </c>
    </row>
    <row r="196" spans="1:3">
      <c r="A196" s="4" t="s">
        <v>290</v>
      </c>
      <c r="B196" t="s">
        <v>750</v>
      </c>
      <c r="C196" s="2">
        <v>28350</v>
      </c>
    </row>
    <row r="197" spans="1:3">
      <c r="A197" s="4" t="s">
        <v>291</v>
      </c>
      <c r="B197" t="s">
        <v>957</v>
      </c>
      <c r="C197" s="2">
        <v>75100</v>
      </c>
    </row>
    <row r="198" spans="1:3">
      <c r="A198" s="4" t="s">
        <v>292</v>
      </c>
      <c r="B198" t="s">
        <v>1181</v>
      </c>
      <c r="C198" s="2">
        <v>1000</v>
      </c>
    </row>
    <row r="199" spans="1:3">
      <c r="A199" s="4" t="s">
        <v>293</v>
      </c>
      <c r="B199" t="s">
        <v>751</v>
      </c>
      <c r="C199" s="2">
        <v>152600</v>
      </c>
    </row>
    <row r="200" spans="1:3">
      <c r="A200" s="4" t="s">
        <v>295</v>
      </c>
      <c r="B200" t="s">
        <v>1106</v>
      </c>
      <c r="C200" s="2">
        <v>1400</v>
      </c>
    </row>
    <row r="201" spans="1:3">
      <c r="A201" s="4" t="s">
        <v>296</v>
      </c>
      <c r="B201" t="s">
        <v>1160</v>
      </c>
      <c r="C201" s="2">
        <v>1000</v>
      </c>
    </row>
    <row r="202" spans="1:3">
      <c r="A202" s="4" t="s">
        <v>298</v>
      </c>
      <c r="B202" t="s">
        <v>752</v>
      </c>
      <c r="C202" s="2">
        <v>71400</v>
      </c>
    </row>
    <row r="203" spans="1:3">
      <c r="A203" s="4" t="s">
        <v>299</v>
      </c>
      <c r="B203" t="s">
        <v>1161</v>
      </c>
      <c r="C203" s="2">
        <v>2000</v>
      </c>
    </row>
    <row r="204" spans="1:3">
      <c r="A204" s="4" t="s">
        <v>300</v>
      </c>
      <c r="B204" t="s">
        <v>958</v>
      </c>
      <c r="C204" s="2">
        <v>13800</v>
      </c>
    </row>
    <row r="205" spans="1:3">
      <c r="A205" s="4" t="s">
        <v>301</v>
      </c>
      <c r="B205" t="s">
        <v>1010</v>
      </c>
      <c r="C205" s="2">
        <v>9170</v>
      </c>
    </row>
    <row r="206" spans="1:3">
      <c r="A206" s="4" t="s">
        <v>303</v>
      </c>
      <c r="B206" t="s">
        <v>1071</v>
      </c>
      <c r="C206" s="2">
        <v>7250</v>
      </c>
    </row>
    <row r="207" spans="1:3">
      <c r="A207" s="4" t="s">
        <v>305</v>
      </c>
      <c r="B207" t="s">
        <v>1107</v>
      </c>
      <c r="C207" s="2">
        <v>2200</v>
      </c>
    </row>
    <row r="208" spans="1:3">
      <c r="A208" s="4" t="s">
        <v>307</v>
      </c>
      <c r="B208" t="s">
        <v>753</v>
      </c>
      <c r="C208" s="2">
        <v>555030</v>
      </c>
    </row>
    <row r="209" spans="1:3">
      <c r="A209" s="4" t="s">
        <v>308</v>
      </c>
      <c r="B209" t="s">
        <v>754</v>
      </c>
      <c r="C209" s="2">
        <v>78400</v>
      </c>
    </row>
    <row r="210" spans="1:3">
      <c r="A210" s="4" t="s">
        <v>309</v>
      </c>
      <c r="B210" t="s">
        <v>755</v>
      </c>
      <c r="C210" s="2">
        <v>340940</v>
      </c>
    </row>
    <row r="211" spans="1:3">
      <c r="A211" s="4" t="s">
        <v>310</v>
      </c>
      <c r="B211" t="s">
        <v>1108</v>
      </c>
      <c r="C211" s="2">
        <v>1300</v>
      </c>
    </row>
    <row r="212" spans="1:3">
      <c r="A212" s="4" t="s">
        <v>311</v>
      </c>
      <c r="B212" t="s">
        <v>756</v>
      </c>
      <c r="C212" s="2">
        <v>162600</v>
      </c>
    </row>
    <row r="213" spans="1:3">
      <c r="A213" s="4" t="s">
        <v>312</v>
      </c>
      <c r="B213" t="s">
        <v>1109</v>
      </c>
      <c r="C213" s="2">
        <v>1000</v>
      </c>
    </row>
    <row r="214" spans="1:3">
      <c r="A214" s="4" t="s">
        <v>313</v>
      </c>
      <c r="B214" t="s">
        <v>1110</v>
      </c>
      <c r="C214" s="2">
        <v>1200</v>
      </c>
    </row>
    <row r="215" spans="1:3">
      <c r="A215" s="4" t="s">
        <v>314</v>
      </c>
      <c r="B215" t="s">
        <v>1111</v>
      </c>
      <c r="C215" s="2">
        <v>1500</v>
      </c>
    </row>
    <row r="216" spans="1:3">
      <c r="A216" s="4" t="s">
        <v>315</v>
      </c>
      <c r="B216" t="s">
        <v>1112</v>
      </c>
      <c r="C216" s="2">
        <v>1000</v>
      </c>
    </row>
    <row r="217" spans="1:3">
      <c r="A217" s="4" t="s">
        <v>316</v>
      </c>
      <c r="B217" t="s">
        <v>1113</v>
      </c>
      <c r="C217" s="2">
        <v>1500</v>
      </c>
    </row>
    <row r="218" spans="1:3">
      <c r="A218" s="4" t="s">
        <v>317</v>
      </c>
      <c r="B218" t="s">
        <v>1114</v>
      </c>
      <c r="C218" s="2">
        <v>3750</v>
      </c>
    </row>
    <row r="219" spans="1:3">
      <c r="A219" s="4" t="s">
        <v>318</v>
      </c>
      <c r="B219" t="s">
        <v>1115</v>
      </c>
      <c r="C219" s="2">
        <v>1200</v>
      </c>
    </row>
    <row r="220" spans="1:3">
      <c r="A220" s="4" t="s">
        <v>319</v>
      </c>
      <c r="B220" t="s">
        <v>757</v>
      </c>
      <c r="C220" s="2">
        <v>451510</v>
      </c>
    </row>
    <row r="221" spans="1:3">
      <c r="A221" s="4" t="s">
        <v>320</v>
      </c>
      <c r="B221" t="s">
        <v>1162</v>
      </c>
      <c r="C221" s="2">
        <v>1000</v>
      </c>
    </row>
    <row r="222" spans="1:3">
      <c r="A222" s="4" t="s">
        <v>321</v>
      </c>
      <c r="B222" t="s">
        <v>959</v>
      </c>
      <c r="C222" s="2">
        <v>164600</v>
      </c>
    </row>
    <row r="223" spans="1:3">
      <c r="A223" s="4" t="s">
        <v>322</v>
      </c>
      <c r="B223" t="s">
        <v>758</v>
      </c>
      <c r="C223" s="2">
        <v>77140</v>
      </c>
    </row>
    <row r="224" spans="1:3">
      <c r="A224" s="4" t="s">
        <v>323</v>
      </c>
      <c r="B224" t="s">
        <v>1116</v>
      </c>
      <c r="C224" s="2">
        <v>1200</v>
      </c>
    </row>
    <row r="225" spans="1:3">
      <c r="A225" s="4" t="s">
        <v>324</v>
      </c>
      <c r="B225" t="s">
        <v>1117</v>
      </c>
      <c r="C225" s="2">
        <v>1400</v>
      </c>
    </row>
    <row r="226" spans="1:3">
      <c r="A226" s="4" t="s">
        <v>325</v>
      </c>
      <c r="B226" t="s">
        <v>1182</v>
      </c>
      <c r="C226" s="2">
        <v>1000</v>
      </c>
    </row>
    <row r="227" spans="1:3">
      <c r="A227" s="4" t="s">
        <v>326</v>
      </c>
      <c r="B227" t="s">
        <v>1118</v>
      </c>
      <c r="C227" s="2">
        <v>1200</v>
      </c>
    </row>
    <row r="228" spans="1:3">
      <c r="A228" s="4" t="s">
        <v>327</v>
      </c>
      <c r="B228" t="s">
        <v>1119</v>
      </c>
      <c r="C228" s="2">
        <v>1300</v>
      </c>
    </row>
    <row r="229" spans="1:3">
      <c r="A229" s="4" t="s">
        <v>328</v>
      </c>
      <c r="B229" t="s">
        <v>1183</v>
      </c>
      <c r="C229">
        <v>550</v>
      </c>
    </row>
    <row r="230" spans="1:3">
      <c r="A230" s="4" t="s">
        <v>329</v>
      </c>
      <c r="B230" t="s">
        <v>1120</v>
      </c>
      <c r="C230" s="2">
        <v>1100</v>
      </c>
    </row>
    <row r="231" spans="1:3">
      <c r="A231" s="4" t="s">
        <v>330</v>
      </c>
      <c r="B231" t="s">
        <v>1184</v>
      </c>
      <c r="C231" s="2">
        <v>1000</v>
      </c>
    </row>
    <row r="232" spans="1:3">
      <c r="A232" s="4" t="s">
        <v>331</v>
      </c>
      <c r="B232" t="s">
        <v>1121</v>
      </c>
      <c r="C232" s="2">
        <v>1400</v>
      </c>
    </row>
    <row r="233" spans="1:3">
      <c r="A233" s="4" t="s">
        <v>332</v>
      </c>
      <c r="B233" t="s">
        <v>1185</v>
      </c>
      <c r="C233" s="2">
        <v>1000</v>
      </c>
    </row>
    <row r="234" spans="1:3">
      <c r="A234" s="4" t="s">
        <v>333</v>
      </c>
      <c r="B234" t="s">
        <v>1186</v>
      </c>
      <c r="C234">
        <v>900</v>
      </c>
    </row>
    <row r="235" spans="1:3">
      <c r="A235" s="4" t="s">
        <v>334</v>
      </c>
      <c r="B235" t="s">
        <v>1187</v>
      </c>
      <c r="C235" s="2">
        <v>1000</v>
      </c>
    </row>
    <row r="236" spans="1:3">
      <c r="A236" s="4" t="s">
        <v>335</v>
      </c>
      <c r="B236" t="s">
        <v>1188</v>
      </c>
      <c r="C236" s="2">
        <v>1000</v>
      </c>
    </row>
    <row r="237" spans="1:3">
      <c r="A237" s="4" t="s">
        <v>336</v>
      </c>
      <c r="B237" t="s">
        <v>1189</v>
      </c>
      <c r="C237" s="2">
        <v>1000</v>
      </c>
    </row>
    <row r="238" spans="1:3">
      <c r="A238" s="4" t="s">
        <v>337</v>
      </c>
      <c r="B238" t="s">
        <v>759</v>
      </c>
      <c r="C238" s="2">
        <v>10500</v>
      </c>
    </row>
    <row r="239" spans="1:3">
      <c r="A239" s="4" t="s">
        <v>339</v>
      </c>
      <c r="B239" t="s">
        <v>760</v>
      </c>
      <c r="C239" s="2">
        <v>67200</v>
      </c>
    </row>
    <row r="240" spans="1:3">
      <c r="A240" s="4" t="s">
        <v>340</v>
      </c>
      <c r="B240" t="s">
        <v>761</v>
      </c>
      <c r="C240" s="2">
        <v>61390</v>
      </c>
    </row>
    <row r="241" spans="1:3">
      <c r="A241" s="4" t="s">
        <v>341</v>
      </c>
      <c r="B241" t="s">
        <v>960</v>
      </c>
      <c r="C241" s="2">
        <v>13650</v>
      </c>
    </row>
    <row r="242" spans="1:3">
      <c r="A242" s="4" t="s">
        <v>342</v>
      </c>
      <c r="B242" t="s">
        <v>1044</v>
      </c>
      <c r="C242" s="2">
        <v>2920</v>
      </c>
    </row>
    <row r="243" spans="1:3">
      <c r="A243" s="4" t="s">
        <v>343</v>
      </c>
      <c r="B243" t="s">
        <v>961</v>
      </c>
      <c r="C243" s="2">
        <v>85280</v>
      </c>
    </row>
    <row r="244" spans="1:3">
      <c r="A244" s="4" t="s">
        <v>344</v>
      </c>
      <c r="B244" t="s">
        <v>962</v>
      </c>
      <c r="C244" s="2">
        <v>20250</v>
      </c>
    </row>
    <row r="245" spans="1:3">
      <c r="A245" s="4" t="s">
        <v>345</v>
      </c>
      <c r="B245" t="s">
        <v>1011</v>
      </c>
      <c r="C245" s="2">
        <v>3300</v>
      </c>
    </row>
    <row r="246" spans="1:3">
      <c r="A246" s="4" t="s">
        <v>346</v>
      </c>
      <c r="B246" t="s">
        <v>762</v>
      </c>
      <c r="C246" s="2">
        <v>15250</v>
      </c>
    </row>
    <row r="247" spans="1:3">
      <c r="A247" s="4" t="s">
        <v>347</v>
      </c>
      <c r="B247" t="s">
        <v>763</v>
      </c>
      <c r="C247" s="2">
        <v>46000</v>
      </c>
    </row>
    <row r="248" spans="1:3">
      <c r="A248" s="4" t="s">
        <v>348</v>
      </c>
      <c r="B248" t="s">
        <v>1012</v>
      </c>
      <c r="C248" s="2">
        <v>12520</v>
      </c>
    </row>
    <row r="249" spans="1:3">
      <c r="A249" s="4" t="s">
        <v>349</v>
      </c>
      <c r="B249" t="s">
        <v>963</v>
      </c>
      <c r="C249" s="2">
        <v>15600</v>
      </c>
    </row>
    <row r="250" spans="1:3">
      <c r="A250" s="4" t="s">
        <v>350</v>
      </c>
      <c r="B250" t="s">
        <v>764</v>
      </c>
      <c r="C250" s="2">
        <v>8400</v>
      </c>
    </row>
    <row r="251" spans="1:3">
      <c r="A251" s="4" t="s">
        <v>351</v>
      </c>
      <c r="B251" t="s">
        <v>765</v>
      </c>
      <c r="C251" s="2">
        <v>82680</v>
      </c>
    </row>
    <row r="252" spans="1:3">
      <c r="A252" s="4" t="s">
        <v>352</v>
      </c>
      <c r="B252" t="s">
        <v>1013</v>
      </c>
      <c r="C252" s="2">
        <v>13400</v>
      </c>
    </row>
    <row r="253" spans="1:3">
      <c r="A253" s="4" t="s">
        <v>353</v>
      </c>
      <c r="B253" t="s">
        <v>1220</v>
      </c>
      <c r="C253">
        <v>500</v>
      </c>
    </row>
    <row r="254" spans="1:3">
      <c r="A254" s="4" t="s">
        <v>354</v>
      </c>
      <c r="B254" t="s">
        <v>1211</v>
      </c>
      <c r="C254" s="2">
        <v>1000</v>
      </c>
    </row>
    <row r="255" spans="1:3">
      <c r="A255" s="4" t="s">
        <v>355</v>
      </c>
      <c r="B255" t="s">
        <v>1200</v>
      </c>
      <c r="C255" s="2">
        <v>12290</v>
      </c>
    </row>
    <row r="256" spans="1:3">
      <c r="A256" s="4" t="s">
        <v>356</v>
      </c>
      <c r="B256" t="s">
        <v>1221</v>
      </c>
      <c r="C256">
        <v>500</v>
      </c>
    </row>
    <row r="257" spans="1:3">
      <c r="A257" s="4" t="s">
        <v>357</v>
      </c>
      <c r="B257" t="s">
        <v>1212</v>
      </c>
      <c r="C257" s="2">
        <v>1000</v>
      </c>
    </row>
    <row r="258" spans="1:3">
      <c r="A258" s="4" t="s">
        <v>358</v>
      </c>
      <c r="B258" t="s">
        <v>1213</v>
      </c>
      <c r="C258" s="2">
        <v>1000</v>
      </c>
    </row>
    <row r="259" spans="1:3">
      <c r="A259" s="4" t="s">
        <v>359</v>
      </c>
      <c r="B259" t="s">
        <v>1214</v>
      </c>
      <c r="C259" s="2">
        <v>1000</v>
      </c>
    </row>
    <row r="260" spans="1:3">
      <c r="A260" s="4" t="s">
        <v>360</v>
      </c>
      <c r="B260" t="s">
        <v>964</v>
      </c>
      <c r="C260" s="2">
        <v>15950</v>
      </c>
    </row>
    <row r="261" spans="1:3">
      <c r="A261" s="4" t="s">
        <v>362</v>
      </c>
      <c r="B261" t="s">
        <v>766</v>
      </c>
      <c r="C261" s="2">
        <v>111745</v>
      </c>
    </row>
    <row r="262" spans="1:3">
      <c r="A262" s="4" t="s">
        <v>363</v>
      </c>
      <c r="B262" t="s">
        <v>965</v>
      </c>
      <c r="C262" s="2">
        <v>24260</v>
      </c>
    </row>
    <row r="263" spans="1:3">
      <c r="A263" s="4" t="s">
        <v>364</v>
      </c>
      <c r="B263" t="s">
        <v>966</v>
      </c>
      <c r="C263" s="2">
        <v>22350</v>
      </c>
    </row>
    <row r="264" spans="1:3">
      <c r="A264" s="4" t="s">
        <v>365</v>
      </c>
      <c r="B264" t="s">
        <v>967</v>
      </c>
      <c r="C264" s="2">
        <v>88980</v>
      </c>
    </row>
    <row r="265" spans="1:3">
      <c r="A265" s="4" t="s">
        <v>366</v>
      </c>
      <c r="B265" t="s">
        <v>968</v>
      </c>
      <c r="C265" s="2">
        <v>166600</v>
      </c>
    </row>
    <row r="266" spans="1:3">
      <c r="A266" s="4" t="s">
        <v>368</v>
      </c>
      <c r="B266" t="s">
        <v>968</v>
      </c>
      <c r="C266" s="2">
        <v>120600</v>
      </c>
    </row>
    <row r="267" spans="1:3">
      <c r="A267" s="4" t="s">
        <v>369</v>
      </c>
      <c r="B267" t="s">
        <v>1190</v>
      </c>
      <c r="C267" s="2">
        <v>2300</v>
      </c>
    </row>
    <row r="268" spans="1:3">
      <c r="A268" s="4" t="s">
        <v>371</v>
      </c>
      <c r="B268" t="s">
        <v>1122</v>
      </c>
      <c r="C268">
        <v>500</v>
      </c>
    </row>
    <row r="269" spans="1:3">
      <c r="A269" s="4" t="s">
        <v>372</v>
      </c>
      <c r="B269" t="s">
        <v>1123</v>
      </c>
      <c r="C269">
        <v>500</v>
      </c>
    </row>
    <row r="270" spans="1:3">
      <c r="A270" s="4" t="s">
        <v>373</v>
      </c>
      <c r="B270" t="s">
        <v>1072</v>
      </c>
      <c r="C270" s="2">
        <v>3400</v>
      </c>
    </row>
    <row r="271" spans="1:3">
      <c r="A271" s="4" t="s">
        <v>374</v>
      </c>
      <c r="B271" t="s">
        <v>1124</v>
      </c>
      <c r="C271" s="2">
        <v>1500</v>
      </c>
    </row>
    <row r="272" spans="1:3">
      <c r="A272" s="4" t="s">
        <v>375</v>
      </c>
      <c r="B272" t="s">
        <v>767</v>
      </c>
      <c r="C272" s="2">
        <v>8700</v>
      </c>
    </row>
    <row r="273" spans="1:3">
      <c r="A273" s="4" t="s">
        <v>376</v>
      </c>
      <c r="B273" t="s">
        <v>1125</v>
      </c>
      <c r="C273">
        <v>500</v>
      </c>
    </row>
    <row r="274" spans="1:3">
      <c r="A274" s="4" t="s">
        <v>377</v>
      </c>
      <c r="B274" t="s">
        <v>969</v>
      </c>
      <c r="C274" s="2">
        <v>44250</v>
      </c>
    </row>
    <row r="275" spans="1:3">
      <c r="A275" s="4" t="s">
        <v>378</v>
      </c>
      <c r="B275" t="s">
        <v>1126</v>
      </c>
      <c r="C275" s="2">
        <v>1500</v>
      </c>
    </row>
    <row r="276" spans="1:3">
      <c r="A276" s="4" t="s">
        <v>379</v>
      </c>
      <c r="B276" t="s">
        <v>1127</v>
      </c>
      <c r="C276" s="2">
        <v>1400</v>
      </c>
    </row>
    <row r="277" spans="1:3">
      <c r="A277" s="4" t="s">
        <v>380</v>
      </c>
      <c r="B277" t="s">
        <v>1128</v>
      </c>
      <c r="C277">
        <v>560</v>
      </c>
    </row>
    <row r="278" spans="1:3">
      <c r="A278" s="4" t="s">
        <v>381</v>
      </c>
      <c r="B278" t="s">
        <v>1045</v>
      </c>
      <c r="C278" s="2">
        <v>2750</v>
      </c>
    </row>
    <row r="279" spans="1:3">
      <c r="A279" s="4" t="s">
        <v>382</v>
      </c>
      <c r="B279" t="s">
        <v>1201</v>
      </c>
      <c r="C279">
        <v>500</v>
      </c>
    </row>
    <row r="280" spans="1:3">
      <c r="A280" s="4" t="s">
        <v>383</v>
      </c>
      <c r="B280" t="s">
        <v>1215</v>
      </c>
      <c r="C280" s="2">
        <v>2450</v>
      </c>
    </row>
    <row r="281" spans="1:3">
      <c r="A281" s="4" t="s">
        <v>384</v>
      </c>
      <c r="B281" t="s">
        <v>1129</v>
      </c>
      <c r="C281" s="2">
        <v>1500</v>
      </c>
    </row>
    <row r="282" spans="1:3">
      <c r="A282" s="4" t="s">
        <v>385</v>
      </c>
      <c r="B282" t="s">
        <v>1202</v>
      </c>
      <c r="C282">
        <v>500</v>
      </c>
    </row>
    <row r="283" spans="1:3">
      <c r="A283" s="4" t="s">
        <v>387</v>
      </c>
      <c r="B283" t="s">
        <v>1073</v>
      </c>
      <c r="C283" s="2">
        <v>4450</v>
      </c>
    </row>
    <row r="284" spans="1:3">
      <c r="A284" s="4" t="s">
        <v>388</v>
      </c>
      <c r="B284" t="s">
        <v>1163</v>
      </c>
      <c r="C284">
        <v>697</v>
      </c>
    </row>
    <row r="285" spans="1:3">
      <c r="A285" s="4" t="s">
        <v>389</v>
      </c>
      <c r="B285" t="s">
        <v>1203</v>
      </c>
      <c r="C285">
        <v>500</v>
      </c>
    </row>
    <row r="286" spans="1:3">
      <c r="A286" s="4" t="s">
        <v>390</v>
      </c>
      <c r="B286" t="s">
        <v>1204</v>
      </c>
      <c r="C286">
        <v>500</v>
      </c>
    </row>
    <row r="287" spans="1:3">
      <c r="A287" s="4" t="s">
        <v>392</v>
      </c>
      <c r="B287" t="s">
        <v>1074</v>
      </c>
      <c r="C287" s="2">
        <v>7760</v>
      </c>
    </row>
    <row r="288" spans="1:3">
      <c r="A288" s="4" t="s">
        <v>394</v>
      </c>
      <c r="B288" t="s">
        <v>1205</v>
      </c>
      <c r="C288">
        <v>500</v>
      </c>
    </row>
    <row r="289" spans="1:3">
      <c r="A289" s="4" t="s">
        <v>395</v>
      </c>
      <c r="B289" t="s">
        <v>768</v>
      </c>
      <c r="C289" s="2">
        <v>78501</v>
      </c>
    </row>
    <row r="290" spans="1:3">
      <c r="A290" s="4" t="s">
        <v>397</v>
      </c>
      <c r="B290" t="s">
        <v>769</v>
      </c>
      <c r="C290" s="2">
        <v>33560</v>
      </c>
    </row>
    <row r="291" spans="1:3">
      <c r="A291" s="4" t="s">
        <v>398</v>
      </c>
      <c r="B291" t="s">
        <v>1075</v>
      </c>
      <c r="C291" s="2">
        <v>6050</v>
      </c>
    </row>
    <row r="292" spans="1:3">
      <c r="A292" s="4" t="s">
        <v>400</v>
      </c>
      <c r="B292" t="s">
        <v>770</v>
      </c>
      <c r="C292" s="2">
        <v>59170</v>
      </c>
    </row>
    <row r="293" spans="1:3">
      <c r="A293" s="4" t="s">
        <v>401</v>
      </c>
      <c r="B293" t="s">
        <v>1206</v>
      </c>
      <c r="C293" s="2">
        <v>6200</v>
      </c>
    </row>
    <row r="294" spans="1:3">
      <c r="A294" s="4" t="s">
        <v>402</v>
      </c>
      <c r="B294" t="s">
        <v>771</v>
      </c>
      <c r="C294" s="2">
        <v>68200</v>
      </c>
    </row>
    <row r="295" spans="1:3">
      <c r="A295" s="4" t="s">
        <v>404</v>
      </c>
      <c r="B295" t="s">
        <v>970</v>
      </c>
      <c r="C295" s="2">
        <v>24490</v>
      </c>
    </row>
    <row r="296" spans="1:3">
      <c r="A296" s="4" t="s">
        <v>405</v>
      </c>
      <c r="B296" t="s">
        <v>1130</v>
      </c>
      <c r="C296">
        <v>500</v>
      </c>
    </row>
    <row r="297" spans="1:3">
      <c r="A297" s="4" t="s">
        <v>406</v>
      </c>
      <c r="B297" t="s">
        <v>772</v>
      </c>
      <c r="C297" s="2">
        <v>23000</v>
      </c>
    </row>
    <row r="298" spans="1:3">
      <c r="A298" s="4" t="s">
        <v>407</v>
      </c>
      <c r="B298" t="s">
        <v>1014</v>
      </c>
      <c r="C298" s="2">
        <v>4890</v>
      </c>
    </row>
    <row r="299" spans="1:3">
      <c r="A299" s="4" t="s">
        <v>408</v>
      </c>
      <c r="B299" t="s">
        <v>971</v>
      </c>
      <c r="C299" s="2">
        <v>21950</v>
      </c>
    </row>
    <row r="300" spans="1:3">
      <c r="A300" s="4" t="s">
        <v>409</v>
      </c>
      <c r="B300" t="s">
        <v>773</v>
      </c>
      <c r="C300" s="2">
        <v>59100</v>
      </c>
    </row>
    <row r="301" spans="1:3">
      <c r="A301" s="4" t="s">
        <v>410</v>
      </c>
      <c r="B301" t="s">
        <v>1015</v>
      </c>
      <c r="C301" s="2">
        <v>4610</v>
      </c>
    </row>
    <row r="302" spans="1:3">
      <c r="A302" s="4" t="s">
        <v>411</v>
      </c>
      <c r="B302" t="s">
        <v>972</v>
      </c>
      <c r="C302" s="2">
        <v>49700</v>
      </c>
    </row>
    <row r="303" spans="1:3">
      <c r="A303" s="4" t="s">
        <v>412</v>
      </c>
      <c r="B303" t="s">
        <v>774</v>
      </c>
      <c r="C303" s="2">
        <v>64355</v>
      </c>
    </row>
    <row r="304" spans="1:3">
      <c r="A304" s="4" t="s">
        <v>413</v>
      </c>
      <c r="B304" t="s">
        <v>1131</v>
      </c>
      <c r="C304">
        <v>500</v>
      </c>
    </row>
    <row r="305" spans="1:3">
      <c r="A305" s="4" t="s">
        <v>414</v>
      </c>
      <c r="B305" t="s">
        <v>775</v>
      </c>
      <c r="C305" s="2">
        <v>79455</v>
      </c>
    </row>
    <row r="306" spans="1:3">
      <c r="A306" s="4" t="s">
        <v>415</v>
      </c>
      <c r="B306" t="s">
        <v>1016</v>
      </c>
      <c r="C306" s="2">
        <v>10790</v>
      </c>
    </row>
    <row r="307" spans="1:3">
      <c r="A307" s="4" t="s">
        <v>416</v>
      </c>
      <c r="B307" t="s">
        <v>776</v>
      </c>
      <c r="C307" s="2">
        <v>61930</v>
      </c>
    </row>
    <row r="308" spans="1:3">
      <c r="A308" s="4" t="s">
        <v>417</v>
      </c>
      <c r="B308" t="s">
        <v>973</v>
      </c>
      <c r="C308" s="2">
        <v>16250</v>
      </c>
    </row>
    <row r="309" spans="1:3">
      <c r="A309" s="4" t="s">
        <v>418</v>
      </c>
      <c r="B309" t="s">
        <v>777</v>
      </c>
      <c r="C309" s="2">
        <v>45844</v>
      </c>
    </row>
    <row r="310" spans="1:3">
      <c r="A310" s="4" t="s">
        <v>419</v>
      </c>
      <c r="B310" t="s">
        <v>1093</v>
      </c>
      <c r="C310" s="2">
        <v>14030</v>
      </c>
    </row>
    <row r="311" spans="1:3">
      <c r="A311" s="4" t="s">
        <v>420</v>
      </c>
      <c r="B311" t="s">
        <v>778</v>
      </c>
      <c r="C311" s="2">
        <v>28280</v>
      </c>
    </row>
    <row r="312" spans="1:3">
      <c r="A312" s="4" t="s">
        <v>421</v>
      </c>
      <c r="B312" t="s">
        <v>779</v>
      </c>
      <c r="C312" s="2">
        <v>48180</v>
      </c>
    </row>
    <row r="313" spans="1:3">
      <c r="A313" s="4" t="s">
        <v>422</v>
      </c>
      <c r="B313" t="s">
        <v>974</v>
      </c>
      <c r="C313" s="2">
        <v>13300</v>
      </c>
    </row>
    <row r="314" spans="1:3">
      <c r="A314" s="4" t="s">
        <v>423</v>
      </c>
      <c r="B314" t="s">
        <v>780</v>
      </c>
      <c r="C314" s="2">
        <v>48780</v>
      </c>
    </row>
    <row r="315" spans="1:3">
      <c r="A315" s="4" t="s">
        <v>424</v>
      </c>
      <c r="B315" t="s">
        <v>781</v>
      </c>
      <c r="C315" s="2">
        <v>31710</v>
      </c>
    </row>
    <row r="316" spans="1:3">
      <c r="A316" s="4" t="s">
        <v>425</v>
      </c>
      <c r="B316" t="s">
        <v>782</v>
      </c>
      <c r="C316" s="2">
        <v>13565</v>
      </c>
    </row>
    <row r="317" spans="1:3">
      <c r="A317" s="4" t="s">
        <v>426</v>
      </c>
      <c r="B317" t="s">
        <v>975</v>
      </c>
      <c r="C317" s="2">
        <v>29570</v>
      </c>
    </row>
    <row r="318" spans="1:3">
      <c r="A318" s="4" t="s">
        <v>427</v>
      </c>
      <c r="B318" t="s">
        <v>783</v>
      </c>
      <c r="C318" s="2">
        <v>2840</v>
      </c>
    </row>
    <row r="319" spans="1:3">
      <c r="A319" s="4" t="s">
        <v>428</v>
      </c>
      <c r="B319" t="s">
        <v>1076</v>
      </c>
      <c r="C319" s="2">
        <v>7650</v>
      </c>
    </row>
    <row r="320" spans="1:3">
      <c r="A320" s="4" t="s">
        <v>430</v>
      </c>
      <c r="B320" t="s">
        <v>1132</v>
      </c>
      <c r="C320" s="2">
        <v>50800</v>
      </c>
    </row>
    <row r="321" spans="1:3">
      <c r="A321" s="4" t="s">
        <v>431</v>
      </c>
      <c r="B321" t="s">
        <v>1077</v>
      </c>
      <c r="C321" s="2">
        <v>51300</v>
      </c>
    </row>
    <row r="322" spans="1:3">
      <c r="A322" s="4" t="s">
        <v>432</v>
      </c>
      <c r="B322" t="s">
        <v>784</v>
      </c>
      <c r="C322" s="2">
        <v>509580</v>
      </c>
    </row>
    <row r="323" spans="1:3">
      <c r="A323" s="4" t="s">
        <v>433</v>
      </c>
      <c r="B323" t="s">
        <v>1078</v>
      </c>
      <c r="C323" s="2">
        <v>1200</v>
      </c>
    </row>
    <row r="324" spans="1:3">
      <c r="A324" s="4" t="s">
        <v>434</v>
      </c>
      <c r="B324" t="s">
        <v>1191</v>
      </c>
      <c r="C324" s="2">
        <v>15350</v>
      </c>
    </row>
    <row r="325" spans="1:3">
      <c r="A325" s="4" t="s">
        <v>435</v>
      </c>
      <c r="B325" t="s">
        <v>1053</v>
      </c>
      <c r="C325" s="2">
        <v>322300</v>
      </c>
    </row>
    <row r="326" spans="1:3">
      <c r="A326" s="4" t="s">
        <v>436</v>
      </c>
      <c r="B326" t="s">
        <v>1079</v>
      </c>
      <c r="C326" s="2">
        <v>35950</v>
      </c>
    </row>
    <row r="327" spans="1:3">
      <c r="A327" s="4" t="s">
        <v>437</v>
      </c>
      <c r="B327" t="s">
        <v>1133</v>
      </c>
      <c r="C327" s="2">
        <v>1900</v>
      </c>
    </row>
    <row r="328" spans="1:3">
      <c r="A328" s="4" t="s">
        <v>438</v>
      </c>
      <c r="B328" t="s">
        <v>1164</v>
      </c>
      <c r="C328" s="2">
        <v>2100</v>
      </c>
    </row>
    <row r="329" spans="1:3">
      <c r="A329" s="4" t="s">
        <v>439</v>
      </c>
      <c r="B329" t="s">
        <v>1080</v>
      </c>
      <c r="C329" s="2">
        <v>85360</v>
      </c>
    </row>
    <row r="330" spans="1:3">
      <c r="A330" s="4" t="s">
        <v>440</v>
      </c>
      <c r="B330" t="s">
        <v>1134</v>
      </c>
      <c r="C330" s="2">
        <v>29650</v>
      </c>
    </row>
    <row r="331" spans="1:3">
      <c r="A331" s="4" t="s">
        <v>441</v>
      </c>
      <c r="B331" t="s">
        <v>785</v>
      </c>
      <c r="C331" s="2">
        <v>364830</v>
      </c>
    </row>
    <row r="332" spans="1:3">
      <c r="A332" s="4" t="s">
        <v>443</v>
      </c>
      <c r="B332" t="s">
        <v>1094</v>
      </c>
      <c r="C332" s="2">
        <v>327050</v>
      </c>
    </row>
    <row r="333" spans="1:3">
      <c r="A333" s="4" t="s">
        <v>444</v>
      </c>
      <c r="B333" t="s">
        <v>786</v>
      </c>
      <c r="C333" s="2">
        <v>461740</v>
      </c>
    </row>
    <row r="334" spans="1:3">
      <c r="A334" s="4" t="s">
        <v>445</v>
      </c>
      <c r="B334" t="s">
        <v>1081</v>
      </c>
      <c r="C334" s="2">
        <v>78000</v>
      </c>
    </row>
    <row r="335" spans="1:3">
      <c r="A335" s="4" t="s">
        <v>446</v>
      </c>
      <c r="B335" t="s">
        <v>787</v>
      </c>
      <c r="C335" s="2">
        <v>443270</v>
      </c>
    </row>
    <row r="336" spans="1:3">
      <c r="A336" s="4" t="s">
        <v>447</v>
      </c>
      <c r="B336" t="s">
        <v>1054</v>
      </c>
      <c r="C336" s="2">
        <v>151900</v>
      </c>
    </row>
    <row r="337" spans="1:3">
      <c r="A337" s="4" t="s">
        <v>448</v>
      </c>
      <c r="B337" t="s">
        <v>1055</v>
      </c>
      <c r="C337" s="2">
        <v>430750</v>
      </c>
    </row>
    <row r="338" spans="1:3">
      <c r="A338" s="4" t="s">
        <v>449</v>
      </c>
      <c r="B338" t="s">
        <v>1165</v>
      </c>
      <c r="C338" s="2">
        <v>18700</v>
      </c>
    </row>
    <row r="339" spans="1:3">
      <c r="A339" s="4" t="s">
        <v>450</v>
      </c>
      <c r="B339" t="s">
        <v>1095</v>
      </c>
      <c r="C339" s="2">
        <v>322780</v>
      </c>
    </row>
    <row r="340" spans="1:3">
      <c r="A340" s="4" t="s">
        <v>451</v>
      </c>
      <c r="B340" t="s">
        <v>788</v>
      </c>
      <c r="C340" s="2">
        <v>253115</v>
      </c>
    </row>
    <row r="341" spans="1:3">
      <c r="A341" s="4" t="s">
        <v>452</v>
      </c>
      <c r="B341" t="s">
        <v>1166</v>
      </c>
      <c r="C341" s="2">
        <v>1100</v>
      </c>
    </row>
    <row r="342" spans="1:3">
      <c r="A342" s="4" t="s">
        <v>453</v>
      </c>
      <c r="B342" t="s">
        <v>1167</v>
      </c>
      <c r="C342" s="2">
        <v>2300</v>
      </c>
    </row>
    <row r="343" spans="1:3">
      <c r="A343" s="4" t="s">
        <v>454</v>
      </c>
      <c r="B343" t="s">
        <v>789</v>
      </c>
      <c r="C343" s="2">
        <v>63820</v>
      </c>
    </row>
    <row r="344" spans="1:3">
      <c r="A344" s="4" t="s">
        <v>455</v>
      </c>
      <c r="B344" t="s">
        <v>1135</v>
      </c>
      <c r="C344">
        <v>700</v>
      </c>
    </row>
    <row r="345" spans="1:3">
      <c r="A345" s="4" t="s">
        <v>457</v>
      </c>
      <c r="B345" t="s">
        <v>1136</v>
      </c>
      <c r="C345" s="2">
        <v>1200</v>
      </c>
    </row>
    <row r="346" spans="1:3">
      <c r="A346" s="4" t="s">
        <v>458</v>
      </c>
      <c r="B346" t="s">
        <v>1137</v>
      </c>
      <c r="C346" s="2">
        <v>1150</v>
      </c>
    </row>
    <row r="347" spans="1:3">
      <c r="A347" s="4" t="s">
        <v>459</v>
      </c>
      <c r="B347" t="s">
        <v>1082</v>
      </c>
      <c r="C347" s="2">
        <v>1500</v>
      </c>
    </row>
    <row r="348" spans="1:3">
      <c r="A348" s="4" t="s">
        <v>460</v>
      </c>
      <c r="B348" t="s">
        <v>1138</v>
      </c>
      <c r="C348" s="2">
        <v>17800</v>
      </c>
    </row>
    <row r="349" spans="1:3">
      <c r="A349" s="4" t="s">
        <v>461</v>
      </c>
      <c r="B349" t="s">
        <v>1083</v>
      </c>
      <c r="C349" s="2">
        <v>1500</v>
      </c>
    </row>
    <row r="350" spans="1:3">
      <c r="A350" s="4" t="s">
        <v>462</v>
      </c>
      <c r="B350" t="s">
        <v>1139</v>
      </c>
      <c r="C350" s="2">
        <v>18100</v>
      </c>
    </row>
    <row r="351" spans="1:3">
      <c r="A351" s="4" t="s">
        <v>463</v>
      </c>
      <c r="B351" t="s">
        <v>1017</v>
      </c>
      <c r="C351" s="2">
        <v>326810</v>
      </c>
    </row>
    <row r="352" spans="1:3">
      <c r="A352" s="4" t="s">
        <v>465</v>
      </c>
      <c r="B352" t="s">
        <v>1216</v>
      </c>
      <c r="C352" s="2">
        <v>23250</v>
      </c>
    </row>
    <row r="353" spans="1:3">
      <c r="A353" s="4" t="s">
        <v>466</v>
      </c>
      <c r="B353" t="s">
        <v>1046</v>
      </c>
      <c r="C353" s="2">
        <v>43830</v>
      </c>
    </row>
    <row r="354" spans="1:3">
      <c r="A354" s="4" t="s">
        <v>467</v>
      </c>
      <c r="B354" t="s">
        <v>1047</v>
      </c>
      <c r="C354" s="2">
        <v>78150</v>
      </c>
    </row>
    <row r="355" spans="1:3">
      <c r="A355" s="4" t="s">
        <v>468</v>
      </c>
      <c r="B355" t="s">
        <v>976</v>
      </c>
      <c r="C355" s="2">
        <v>379470</v>
      </c>
    </row>
    <row r="356" spans="1:3">
      <c r="A356" s="4" t="s">
        <v>469</v>
      </c>
      <c r="B356" t="s">
        <v>1217</v>
      </c>
      <c r="C356" s="2">
        <v>11200</v>
      </c>
    </row>
    <row r="357" spans="1:3">
      <c r="A357" s="4" t="s">
        <v>470</v>
      </c>
      <c r="B357" t="s">
        <v>1084</v>
      </c>
      <c r="C357" s="2">
        <v>8000</v>
      </c>
    </row>
    <row r="358" spans="1:3">
      <c r="A358" s="4" t="s">
        <v>471</v>
      </c>
      <c r="B358" t="s">
        <v>977</v>
      </c>
      <c r="C358" s="2">
        <v>7070</v>
      </c>
    </row>
    <row r="359" spans="1:3">
      <c r="A359" s="4" t="s">
        <v>473</v>
      </c>
      <c r="B359" t="s">
        <v>1018</v>
      </c>
      <c r="C359" s="2">
        <v>44480</v>
      </c>
    </row>
    <row r="360" spans="1:3">
      <c r="A360" s="4" t="s">
        <v>474</v>
      </c>
      <c r="B360" t="s">
        <v>1085</v>
      </c>
      <c r="C360" s="2">
        <v>9600</v>
      </c>
    </row>
    <row r="361" spans="1:3">
      <c r="A361" s="4" t="s">
        <v>475</v>
      </c>
      <c r="B361" t="s">
        <v>1056</v>
      </c>
      <c r="C361" s="2">
        <v>10500</v>
      </c>
    </row>
    <row r="362" spans="1:3">
      <c r="A362" s="4" t="s">
        <v>476</v>
      </c>
      <c r="B362" t="s">
        <v>790</v>
      </c>
      <c r="C362" s="2">
        <v>4000</v>
      </c>
    </row>
    <row r="363" spans="1:3">
      <c r="A363" s="4" t="s">
        <v>477</v>
      </c>
      <c r="B363" t="s">
        <v>1019</v>
      </c>
      <c r="C363" s="2">
        <v>14380</v>
      </c>
    </row>
    <row r="364" spans="1:3">
      <c r="A364" s="4" t="s">
        <v>478</v>
      </c>
      <c r="B364" t="s">
        <v>1222</v>
      </c>
      <c r="C364" s="2">
        <v>1600</v>
      </c>
    </row>
    <row r="365" spans="1:3">
      <c r="A365" s="4" t="s">
        <v>479</v>
      </c>
      <c r="B365" t="s">
        <v>978</v>
      </c>
      <c r="C365" s="2">
        <v>301600</v>
      </c>
    </row>
    <row r="366" spans="1:3">
      <c r="A366" s="4" t="s">
        <v>480</v>
      </c>
      <c r="B366" t="s">
        <v>791</v>
      </c>
      <c r="C366" s="2">
        <v>3945220</v>
      </c>
    </row>
    <row r="367" spans="1:3">
      <c r="A367" s="4" t="s">
        <v>481</v>
      </c>
      <c r="B367" t="s">
        <v>792</v>
      </c>
      <c r="C367" s="2">
        <v>1774330</v>
      </c>
    </row>
    <row r="368" spans="1:3">
      <c r="A368" s="4" t="s">
        <v>482</v>
      </c>
      <c r="B368" t="s">
        <v>793</v>
      </c>
      <c r="C368" s="2">
        <v>3503300</v>
      </c>
    </row>
    <row r="369" spans="1:3">
      <c r="A369" s="4" t="s">
        <v>483</v>
      </c>
      <c r="B369" t="s">
        <v>794</v>
      </c>
      <c r="C369">
        <v>700</v>
      </c>
    </row>
    <row r="370" spans="1:3">
      <c r="A370" s="4" t="s">
        <v>484</v>
      </c>
      <c r="B370" t="s">
        <v>795</v>
      </c>
      <c r="C370" s="2">
        <v>6150953</v>
      </c>
    </row>
    <row r="371" spans="1:3">
      <c r="A371" s="4" t="s">
        <v>485</v>
      </c>
      <c r="B371" t="s">
        <v>796</v>
      </c>
      <c r="C371" s="2">
        <v>1039350</v>
      </c>
    </row>
    <row r="372" spans="1:3">
      <c r="A372" s="4" t="s">
        <v>486</v>
      </c>
      <c r="B372" t="s">
        <v>797</v>
      </c>
      <c r="C372" s="2">
        <v>16953934</v>
      </c>
    </row>
    <row r="373" spans="1:3">
      <c r="A373" s="4" t="s">
        <v>487</v>
      </c>
      <c r="B373" t="s">
        <v>979</v>
      </c>
      <c r="C373" s="2">
        <v>345430</v>
      </c>
    </row>
    <row r="374" spans="1:3">
      <c r="A374" s="4" t="s">
        <v>488</v>
      </c>
      <c r="B374" t="s">
        <v>1223</v>
      </c>
      <c r="C374" s="2">
        <v>1300</v>
      </c>
    </row>
    <row r="375" spans="1:3">
      <c r="A375" s="4" t="s">
        <v>489</v>
      </c>
      <c r="B375" t="s">
        <v>980</v>
      </c>
      <c r="C375" s="2">
        <v>177250</v>
      </c>
    </row>
    <row r="376" spans="1:3">
      <c r="A376" s="4" t="s">
        <v>490</v>
      </c>
      <c r="B376" t="s">
        <v>1224</v>
      </c>
      <c r="C376" s="2">
        <v>1600</v>
      </c>
    </row>
    <row r="377" spans="1:3">
      <c r="A377" s="4" t="s">
        <v>491</v>
      </c>
      <c r="B377" t="s">
        <v>798</v>
      </c>
      <c r="C377" s="2">
        <v>5480120</v>
      </c>
    </row>
    <row r="378" spans="1:3">
      <c r="A378" s="4" t="s">
        <v>492</v>
      </c>
      <c r="B378" t="s">
        <v>799</v>
      </c>
      <c r="C378" s="2">
        <v>470950</v>
      </c>
    </row>
    <row r="379" spans="1:3">
      <c r="A379" s="4" t="s">
        <v>493</v>
      </c>
      <c r="B379" t="s">
        <v>799</v>
      </c>
      <c r="C379" s="2">
        <v>3952010</v>
      </c>
    </row>
    <row r="380" spans="1:3">
      <c r="A380" s="4" t="s">
        <v>494</v>
      </c>
      <c r="B380" t="s">
        <v>800</v>
      </c>
      <c r="C380" s="2">
        <v>1849020</v>
      </c>
    </row>
    <row r="381" spans="1:3">
      <c r="A381" s="4" t="s">
        <v>495</v>
      </c>
      <c r="B381" t="s">
        <v>801</v>
      </c>
      <c r="C381" s="2">
        <v>1427050</v>
      </c>
    </row>
    <row r="382" spans="1:3">
      <c r="A382" s="4" t="s">
        <v>496</v>
      </c>
      <c r="B382" t="s">
        <v>802</v>
      </c>
      <c r="C382" s="2">
        <v>1090770</v>
      </c>
    </row>
    <row r="383" spans="1:3">
      <c r="A383" s="4" t="s">
        <v>497</v>
      </c>
      <c r="B383" t="s">
        <v>803</v>
      </c>
      <c r="C383" s="2">
        <v>1300</v>
      </c>
    </row>
    <row r="384" spans="1:3">
      <c r="A384" s="4" t="s">
        <v>498</v>
      </c>
      <c r="B384" t="s">
        <v>1225</v>
      </c>
      <c r="C384" s="2">
        <v>1000</v>
      </c>
    </row>
    <row r="385" spans="1:3">
      <c r="A385" s="4" t="s">
        <v>499</v>
      </c>
      <c r="B385" t="s">
        <v>1020</v>
      </c>
      <c r="C385" s="2">
        <v>1000</v>
      </c>
    </row>
    <row r="386" spans="1:3">
      <c r="A386" s="4" t="s">
        <v>500</v>
      </c>
      <c r="B386" t="s">
        <v>1226</v>
      </c>
      <c r="C386" s="2">
        <v>1000</v>
      </c>
    </row>
    <row r="387" spans="1:3">
      <c r="A387" s="4" t="s">
        <v>501</v>
      </c>
      <c r="B387" t="s">
        <v>804</v>
      </c>
      <c r="C387" s="2">
        <v>887450</v>
      </c>
    </row>
    <row r="388" spans="1:3">
      <c r="A388" s="4" t="s">
        <v>502</v>
      </c>
      <c r="B388" t="s">
        <v>805</v>
      </c>
      <c r="C388" s="2">
        <v>2407400</v>
      </c>
    </row>
    <row r="389" spans="1:3">
      <c r="A389" s="4" t="s">
        <v>503</v>
      </c>
      <c r="B389" t="s">
        <v>806</v>
      </c>
      <c r="C389" s="2">
        <v>6827605</v>
      </c>
    </row>
    <row r="390" spans="1:3">
      <c r="A390" s="4" t="s">
        <v>504</v>
      </c>
      <c r="B390" t="s">
        <v>1057</v>
      </c>
      <c r="C390" s="2">
        <v>10750</v>
      </c>
    </row>
    <row r="391" spans="1:3">
      <c r="A391" s="4" t="s">
        <v>505</v>
      </c>
      <c r="B391" t="s">
        <v>1086</v>
      </c>
      <c r="C391" s="2">
        <v>5100</v>
      </c>
    </row>
    <row r="392" spans="1:3">
      <c r="A392" s="4" t="s">
        <v>506</v>
      </c>
      <c r="B392" t="s">
        <v>1227</v>
      </c>
      <c r="C392" s="2">
        <v>1000</v>
      </c>
    </row>
    <row r="393" spans="1:3">
      <c r="A393" s="4" t="s">
        <v>507</v>
      </c>
      <c r="B393" t="s">
        <v>807</v>
      </c>
      <c r="C393" s="2">
        <v>3937860</v>
      </c>
    </row>
    <row r="394" spans="1:3">
      <c r="A394" s="4" t="s">
        <v>508</v>
      </c>
      <c r="B394" t="s">
        <v>808</v>
      </c>
      <c r="C394" s="2">
        <v>521930</v>
      </c>
    </row>
    <row r="395" spans="1:3">
      <c r="A395" s="4" t="s">
        <v>509</v>
      </c>
      <c r="B395" t="s">
        <v>809</v>
      </c>
      <c r="C395" s="2">
        <v>1668100</v>
      </c>
    </row>
    <row r="396" spans="1:3">
      <c r="A396" s="4" t="s">
        <v>510</v>
      </c>
      <c r="B396" t="s">
        <v>810</v>
      </c>
      <c r="C396" s="2">
        <v>272500</v>
      </c>
    </row>
    <row r="397" spans="1:3">
      <c r="A397" s="4" t="s">
        <v>511</v>
      </c>
      <c r="B397" t="s">
        <v>810</v>
      </c>
      <c r="C397" s="2">
        <v>523756</v>
      </c>
    </row>
    <row r="398" spans="1:3">
      <c r="A398" s="4" t="s">
        <v>512</v>
      </c>
      <c r="B398" t="s">
        <v>811</v>
      </c>
      <c r="C398" s="2">
        <v>62050</v>
      </c>
    </row>
    <row r="399" spans="1:3">
      <c r="A399" s="4" t="s">
        <v>513</v>
      </c>
      <c r="B399" t="s">
        <v>812</v>
      </c>
      <c r="C399" s="2">
        <v>813300</v>
      </c>
    </row>
    <row r="400" spans="1:3">
      <c r="A400" s="4" t="s">
        <v>514</v>
      </c>
      <c r="B400" t="s">
        <v>813</v>
      </c>
      <c r="C400" s="2">
        <v>149720</v>
      </c>
    </row>
    <row r="401" spans="1:3">
      <c r="A401" s="4" t="s">
        <v>515</v>
      </c>
      <c r="B401" t="s">
        <v>1021</v>
      </c>
      <c r="C401" s="2">
        <v>65120</v>
      </c>
    </row>
    <row r="402" spans="1:3">
      <c r="A402" s="4" t="s">
        <v>516</v>
      </c>
      <c r="B402" t="s">
        <v>814</v>
      </c>
      <c r="C402" s="2">
        <v>333700</v>
      </c>
    </row>
    <row r="403" spans="1:3">
      <c r="A403" s="4" t="s">
        <v>517</v>
      </c>
      <c r="B403" t="s">
        <v>1022</v>
      </c>
      <c r="C403" s="2">
        <v>167100</v>
      </c>
    </row>
    <row r="404" spans="1:3">
      <c r="A404" s="4" t="s">
        <v>518</v>
      </c>
      <c r="B404" t="s">
        <v>815</v>
      </c>
      <c r="C404" s="2">
        <v>389525</v>
      </c>
    </row>
    <row r="405" spans="1:3">
      <c r="A405" s="4" t="s">
        <v>519</v>
      </c>
      <c r="B405" t="s">
        <v>816</v>
      </c>
      <c r="C405" s="2">
        <v>788960</v>
      </c>
    </row>
    <row r="406" spans="1:3">
      <c r="A406" s="4" t="s">
        <v>520</v>
      </c>
      <c r="B406" t="s">
        <v>817</v>
      </c>
      <c r="C406" s="2">
        <v>1200</v>
      </c>
    </row>
    <row r="407" spans="1:3">
      <c r="A407" s="4" t="s">
        <v>521</v>
      </c>
      <c r="B407" t="s">
        <v>817</v>
      </c>
      <c r="C407" s="2">
        <v>599400</v>
      </c>
    </row>
    <row r="408" spans="1:3">
      <c r="A408" s="4" t="s">
        <v>522</v>
      </c>
      <c r="B408" t="s">
        <v>818</v>
      </c>
      <c r="C408" s="2">
        <v>143696</v>
      </c>
    </row>
    <row r="409" spans="1:3">
      <c r="A409" s="4" t="s">
        <v>523</v>
      </c>
      <c r="B409" t="s">
        <v>1023</v>
      </c>
      <c r="C409" s="2">
        <v>3200</v>
      </c>
    </row>
    <row r="410" spans="1:3">
      <c r="A410" s="4" t="s">
        <v>524</v>
      </c>
      <c r="B410" t="s">
        <v>819</v>
      </c>
      <c r="C410" s="2">
        <v>139450</v>
      </c>
    </row>
    <row r="411" spans="1:3">
      <c r="A411" s="4" t="s">
        <v>525</v>
      </c>
      <c r="B411" t="s">
        <v>820</v>
      </c>
      <c r="C411" s="2">
        <v>105800</v>
      </c>
    </row>
    <row r="412" spans="1:3">
      <c r="A412" s="4" t="s">
        <v>526</v>
      </c>
      <c r="B412" t="s">
        <v>1048</v>
      </c>
      <c r="C412" s="2">
        <v>23900</v>
      </c>
    </row>
    <row r="413" spans="1:3">
      <c r="A413" s="4" t="s">
        <v>527</v>
      </c>
      <c r="B413" t="s">
        <v>821</v>
      </c>
      <c r="C413" s="2">
        <v>56200</v>
      </c>
    </row>
    <row r="414" spans="1:3">
      <c r="A414" s="4" t="s">
        <v>528</v>
      </c>
      <c r="B414" t="s">
        <v>1024</v>
      </c>
      <c r="C414" s="2">
        <v>18140</v>
      </c>
    </row>
    <row r="415" spans="1:3">
      <c r="A415" s="4" t="s">
        <v>531</v>
      </c>
      <c r="B415" t="s">
        <v>1025</v>
      </c>
      <c r="C415" s="2">
        <v>75660</v>
      </c>
    </row>
    <row r="416" spans="1:3">
      <c r="A416" s="4" t="s">
        <v>532</v>
      </c>
      <c r="B416" t="s">
        <v>1026</v>
      </c>
      <c r="C416" s="2">
        <v>63600</v>
      </c>
    </row>
    <row r="417" spans="1:3">
      <c r="A417" s="4" t="s">
        <v>533</v>
      </c>
      <c r="B417" t="s">
        <v>981</v>
      </c>
      <c r="C417" s="2">
        <v>36570</v>
      </c>
    </row>
    <row r="418" spans="1:3">
      <c r="A418" s="4" t="s">
        <v>534</v>
      </c>
      <c r="B418" t="s">
        <v>982</v>
      </c>
      <c r="C418" s="2">
        <v>36860</v>
      </c>
    </row>
    <row r="419" spans="1:3">
      <c r="A419" s="4" t="s">
        <v>535</v>
      </c>
      <c r="B419" t="s">
        <v>1027</v>
      </c>
      <c r="C419" s="2">
        <v>29700</v>
      </c>
    </row>
    <row r="420" spans="1:3">
      <c r="A420" s="4" t="s">
        <v>536</v>
      </c>
      <c r="B420" t="s">
        <v>1140</v>
      </c>
      <c r="C420" s="2">
        <v>2000</v>
      </c>
    </row>
    <row r="421" spans="1:3">
      <c r="A421" s="4" t="s">
        <v>538</v>
      </c>
      <c r="B421" t="s">
        <v>1207</v>
      </c>
      <c r="C421" s="2">
        <v>3800</v>
      </c>
    </row>
    <row r="422" spans="1:3">
      <c r="A422" s="4" t="s">
        <v>539</v>
      </c>
      <c r="B422" t="s">
        <v>822</v>
      </c>
      <c r="C422" s="2">
        <v>213900</v>
      </c>
    </row>
    <row r="423" spans="1:3">
      <c r="A423" s="4" t="s">
        <v>540</v>
      </c>
      <c r="B423" t="s">
        <v>823</v>
      </c>
      <c r="C423" s="2">
        <v>12360</v>
      </c>
    </row>
    <row r="424" spans="1:3">
      <c r="A424" s="4" t="s">
        <v>541</v>
      </c>
      <c r="B424" t="s">
        <v>983</v>
      </c>
      <c r="C424" s="2">
        <v>63620</v>
      </c>
    </row>
    <row r="425" spans="1:3">
      <c r="A425" s="4" t="s">
        <v>542</v>
      </c>
      <c r="B425" t="s">
        <v>984</v>
      </c>
      <c r="C425" s="2">
        <v>64700</v>
      </c>
    </row>
    <row r="426" spans="1:3">
      <c r="A426" s="4" t="s">
        <v>543</v>
      </c>
      <c r="B426" t="s">
        <v>824</v>
      </c>
      <c r="C426" s="2">
        <v>28603</v>
      </c>
    </row>
    <row r="427" spans="1:3">
      <c r="A427" s="4" t="s">
        <v>544</v>
      </c>
      <c r="B427" t="s">
        <v>825</v>
      </c>
      <c r="C427" s="2">
        <v>358610</v>
      </c>
    </row>
    <row r="428" spans="1:3">
      <c r="A428" s="4" t="s">
        <v>546</v>
      </c>
      <c r="B428" t="s">
        <v>826</v>
      </c>
      <c r="C428" s="2">
        <v>602180</v>
      </c>
    </row>
    <row r="429" spans="1:3">
      <c r="A429" s="4" t="s">
        <v>547</v>
      </c>
      <c r="B429" t="s">
        <v>985</v>
      </c>
      <c r="C429" s="2">
        <v>200200</v>
      </c>
    </row>
    <row r="430" spans="1:3">
      <c r="A430" s="4" t="s">
        <v>548</v>
      </c>
      <c r="B430" t="s">
        <v>827</v>
      </c>
      <c r="C430" s="2">
        <v>93550</v>
      </c>
    </row>
    <row r="431" spans="1:3">
      <c r="A431" s="4" t="s">
        <v>549</v>
      </c>
      <c r="B431" t="s">
        <v>1028</v>
      </c>
      <c r="C431" s="2">
        <v>174200</v>
      </c>
    </row>
    <row r="432" spans="1:3">
      <c r="A432" s="4" t="s">
        <v>550</v>
      </c>
      <c r="B432" t="s">
        <v>828</v>
      </c>
      <c r="C432" s="2">
        <v>297100</v>
      </c>
    </row>
    <row r="433" spans="1:3">
      <c r="A433" s="4" t="s">
        <v>551</v>
      </c>
      <c r="B433" t="s">
        <v>829</v>
      </c>
      <c r="C433" s="2">
        <v>381920</v>
      </c>
    </row>
    <row r="434" spans="1:3">
      <c r="A434" s="4" t="s">
        <v>552</v>
      </c>
      <c r="B434" t="s">
        <v>830</v>
      </c>
      <c r="C434" s="2">
        <v>360800</v>
      </c>
    </row>
    <row r="435" spans="1:3">
      <c r="A435" s="4" t="s">
        <v>553</v>
      </c>
      <c r="B435" t="s">
        <v>831</v>
      </c>
      <c r="C435" s="2">
        <v>2484630</v>
      </c>
    </row>
    <row r="436" spans="1:3">
      <c r="A436" s="4" t="s">
        <v>554</v>
      </c>
      <c r="B436" t="s">
        <v>832</v>
      </c>
      <c r="C436" s="2">
        <v>313760</v>
      </c>
    </row>
    <row r="437" spans="1:3">
      <c r="A437" s="4" t="s">
        <v>555</v>
      </c>
      <c r="B437" t="s">
        <v>1029</v>
      </c>
      <c r="C437" s="2">
        <v>95050</v>
      </c>
    </row>
    <row r="438" spans="1:3">
      <c r="A438" s="4" t="s">
        <v>556</v>
      </c>
      <c r="B438" t="s">
        <v>833</v>
      </c>
      <c r="C438" s="2">
        <v>10673750</v>
      </c>
    </row>
    <row r="439" spans="1:3">
      <c r="A439" s="4" t="s">
        <v>557</v>
      </c>
      <c r="B439" t="s">
        <v>834</v>
      </c>
      <c r="C439" s="2">
        <v>127020</v>
      </c>
    </row>
    <row r="440" spans="1:3">
      <c r="A440" s="4" t="s">
        <v>558</v>
      </c>
      <c r="B440" t="s">
        <v>835</v>
      </c>
      <c r="C440" s="2">
        <v>5692512.5</v>
      </c>
    </row>
    <row r="441" spans="1:3">
      <c r="A441" s="4" t="s">
        <v>559</v>
      </c>
      <c r="B441" t="s">
        <v>836</v>
      </c>
      <c r="C441" s="2">
        <v>1751615</v>
      </c>
    </row>
    <row r="442" spans="1:3">
      <c r="A442" s="4" t="s">
        <v>560</v>
      </c>
      <c r="B442" t="s">
        <v>1058</v>
      </c>
      <c r="C442" s="2">
        <v>77100</v>
      </c>
    </row>
    <row r="443" spans="1:3">
      <c r="A443" s="4" t="s">
        <v>561</v>
      </c>
      <c r="B443" t="s">
        <v>837</v>
      </c>
      <c r="C443" s="2">
        <v>1931370</v>
      </c>
    </row>
    <row r="444" spans="1:3">
      <c r="A444" s="4" t="s">
        <v>562</v>
      </c>
      <c r="B444" t="s">
        <v>838</v>
      </c>
      <c r="C444" s="2">
        <v>3488144</v>
      </c>
    </row>
    <row r="445" spans="1:3">
      <c r="A445" s="4" t="s">
        <v>563</v>
      </c>
      <c r="B445" t="s">
        <v>839</v>
      </c>
      <c r="C445" s="2">
        <v>729320</v>
      </c>
    </row>
    <row r="446" spans="1:3">
      <c r="A446" s="4" t="s">
        <v>564</v>
      </c>
      <c r="B446" t="s">
        <v>1059</v>
      </c>
      <c r="C446" s="2">
        <v>42000</v>
      </c>
    </row>
    <row r="447" spans="1:3">
      <c r="A447" s="4" t="s">
        <v>565</v>
      </c>
      <c r="B447" t="s">
        <v>986</v>
      </c>
      <c r="C447" s="2">
        <v>65430</v>
      </c>
    </row>
    <row r="448" spans="1:3">
      <c r="A448" s="4" t="s">
        <v>566</v>
      </c>
      <c r="B448" t="s">
        <v>840</v>
      </c>
      <c r="C448" s="2">
        <v>1329340</v>
      </c>
    </row>
    <row r="449" spans="1:3">
      <c r="A449" s="4" t="s">
        <v>567</v>
      </c>
      <c r="B449" t="s">
        <v>1030</v>
      </c>
      <c r="C449" s="2">
        <v>21870</v>
      </c>
    </row>
    <row r="450" spans="1:3">
      <c r="A450" s="4" t="s">
        <v>568</v>
      </c>
      <c r="B450" t="s">
        <v>1060</v>
      </c>
      <c r="C450" s="2">
        <v>121200</v>
      </c>
    </row>
    <row r="451" spans="1:3">
      <c r="A451" s="4" t="s">
        <v>569</v>
      </c>
      <c r="B451" t="s">
        <v>841</v>
      </c>
      <c r="C451" s="2">
        <v>7085665</v>
      </c>
    </row>
    <row r="452" spans="1:3">
      <c r="A452" s="4" t="s">
        <v>570</v>
      </c>
      <c r="B452" t="s">
        <v>842</v>
      </c>
      <c r="C452" s="2">
        <v>1120710</v>
      </c>
    </row>
    <row r="453" spans="1:3">
      <c r="A453" s="4" t="s">
        <v>571</v>
      </c>
      <c r="B453" t="s">
        <v>843</v>
      </c>
      <c r="C453" s="2">
        <v>2858380</v>
      </c>
    </row>
    <row r="454" spans="1:3">
      <c r="A454" s="4" t="s">
        <v>572</v>
      </c>
      <c r="B454" t="s">
        <v>844</v>
      </c>
      <c r="C454" s="2">
        <v>1104410</v>
      </c>
    </row>
    <row r="455" spans="1:3">
      <c r="A455" s="4" t="s">
        <v>573</v>
      </c>
      <c r="B455" t="s">
        <v>845</v>
      </c>
      <c r="C455" s="2">
        <v>220490</v>
      </c>
    </row>
    <row r="456" spans="1:3">
      <c r="A456" s="4" t="s">
        <v>574</v>
      </c>
      <c r="B456" t="s">
        <v>1031</v>
      </c>
      <c r="C456" s="2">
        <v>162300</v>
      </c>
    </row>
    <row r="457" spans="1:3">
      <c r="A457" s="4" t="s">
        <v>575</v>
      </c>
      <c r="B457" t="s">
        <v>846</v>
      </c>
      <c r="C457" s="2">
        <v>7826530</v>
      </c>
    </row>
    <row r="458" spans="1:3">
      <c r="A458" s="4" t="s">
        <v>576</v>
      </c>
      <c r="B458" t="s">
        <v>847</v>
      </c>
      <c r="C458" s="2">
        <v>1398550</v>
      </c>
    </row>
    <row r="459" spans="1:3">
      <c r="A459" s="4" t="s">
        <v>577</v>
      </c>
      <c r="B459" t="s">
        <v>848</v>
      </c>
      <c r="C459" s="2">
        <v>52750</v>
      </c>
    </row>
    <row r="460" spans="1:3">
      <c r="A460" s="4" t="s">
        <v>578</v>
      </c>
      <c r="B460" t="s">
        <v>849</v>
      </c>
      <c r="C460" s="2">
        <v>1379000</v>
      </c>
    </row>
    <row r="461" spans="1:3">
      <c r="A461" s="4" t="s">
        <v>579</v>
      </c>
      <c r="B461" t="s">
        <v>1032</v>
      </c>
      <c r="C461" s="2">
        <v>1500</v>
      </c>
    </row>
    <row r="462" spans="1:3">
      <c r="A462" s="4" t="s">
        <v>580</v>
      </c>
      <c r="B462" t="s">
        <v>850</v>
      </c>
      <c r="C462" s="2">
        <v>2140840</v>
      </c>
    </row>
    <row r="463" spans="1:3">
      <c r="A463" s="4" t="s">
        <v>581</v>
      </c>
      <c r="B463" t="s">
        <v>851</v>
      </c>
      <c r="C463" s="2">
        <v>2098640</v>
      </c>
    </row>
    <row r="464" spans="1:3">
      <c r="A464" s="4" t="s">
        <v>582</v>
      </c>
      <c r="B464" t="s">
        <v>852</v>
      </c>
      <c r="C464" s="2">
        <v>1963440</v>
      </c>
    </row>
    <row r="465" spans="1:3">
      <c r="A465" s="4" t="s">
        <v>583</v>
      </c>
      <c r="B465" t="s">
        <v>853</v>
      </c>
      <c r="C465" s="2">
        <v>1042820</v>
      </c>
    </row>
    <row r="466" spans="1:3">
      <c r="A466" s="4" t="s">
        <v>584</v>
      </c>
      <c r="B466" t="s">
        <v>854</v>
      </c>
      <c r="C466" s="2">
        <v>1988300</v>
      </c>
    </row>
    <row r="467" spans="1:3">
      <c r="A467" s="4" t="s">
        <v>585</v>
      </c>
      <c r="B467" t="s">
        <v>855</v>
      </c>
      <c r="C467" s="2">
        <v>1617610</v>
      </c>
    </row>
    <row r="468" spans="1:3">
      <c r="A468" s="4" t="s">
        <v>586</v>
      </c>
      <c r="B468" t="s">
        <v>856</v>
      </c>
      <c r="C468" s="2">
        <v>4248455</v>
      </c>
    </row>
    <row r="469" spans="1:3">
      <c r="A469" s="4" t="s">
        <v>587</v>
      </c>
      <c r="B469" t="s">
        <v>857</v>
      </c>
      <c r="C469" s="2">
        <v>1963720</v>
      </c>
    </row>
    <row r="470" spans="1:3">
      <c r="A470" s="4" t="s">
        <v>588</v>
      </c>
      <c r="B470" t="s">
        <v>858</v>
      </c>
      <c r="C470" s="2">
        <v>1010100</v>
      </c>
    </row>
    <row r="471" spans="1:3">
      <c r="A471" s="4" t="s">
        <v>589</v>
      </c>
      <c r="B471" t="s">
        <v>859</v>
      </c>
      <c r="C471" s="2">
        <v>5868540</v>
      </c>
    </row>
    <row r="472" spans="1:3">
      <c r="A472" s="4" t="s">
        <v>590</v>
      </c>
      <c r="B472" t="s">
        <v>860</v>
      </c>
      <c r="C472" s="2">
        <v>230400</v>
      </c>
    </row>
    <row r="473" spans="1:3">
      <c r="A473" s="4" t="s">
        <v>591</v>
      </c>
      <c r="B473" t="s">
        <v>861</v>
      </c>
      <c r="C473" s="2">
        <v>860364</v>
      </c>
    </row>
    <row r="474" spans="1:3">
      <c r="A474" s="4" t="s">
        <v>592</v>
      </c>
      <c r="B474" t="s">
        <v>862</v>
      </c>
      <c r="C474" s="2">
        <v>31200</v>
      </c>
    </row>
    <row r="475" spans="1:3">
      <c r="A475" s="4" t="s">
        <v>593</v>
      </c>
      <c r="B475" t="s">
        <v>863</v>
      </c>
      <c r="C475" s="2">
        <v>161090</v>
      </c>
    </row>
    <row r="476" spans="1:3">
      <c r="A476" s="4" t="s">
        <v>594</v>
      </c>
      <c r="B476" t="s">
        <v>1192</v>
      </c>
      <c r="C476">
        <v>700</v>
      </c>
    </row>
    <row r="477" spans="1:3">
      <c r="A477" s="4" t="s">
        <v>595</v>
      </c>
      <c r="B477" t="s">
        <v>1193</v>
      </c>
      <c r="C477" s="2">
        <v>5050</v>
      </c>
    </row>
    <row r="478" spans="1:3">
      <c r="A478" s="4" t="s">
        <v>599</v>
      </c>
      <c r="B478" t="s">
        <v>1194</v>
      </c>
      <c r="C478" s="2">
        <v>5050</v>
      </c>
    </row>
    <row r="479" spans="1:3">
      <c r="A479" s="4" t="s">
        <v>600</v>
      </c>
      <c r="B479" t="s">
        <v>1195</v>
      </c>
      <c r="C479" s="2">
        <v>1070</v>
      </c>
    </row>
    <row r="480" spans="1:3">
      <c r="A480" s="4" t="s">
        <v>601</v>
      </c>
      <c r="B480" t="s">
        <v>1196</v>
      </c>
      <c r="C480" s="2">
        <v>2970</v>
      </c>
    </row>
    <row r="481" spans="1:3">
      <c r="A481" s="4" t="s">
        <v>602</v>
      </c>
      <c r="B481" t="s">
        <v>864</v>
      </c>
      <c r="C481" s="2">
        <v>280995</v>
      </c>
    </row>
    <row r="482" spans="1:3">
      <c r="A482" s="4" t="s">
        <v>604</v>
      </c>
      <c r="B482" t="s">
        <v>865</v>
      </c>
      <c r="C482" s="2">
        <v>281100</v>
      </c>
    </row>
    <row r="483" spans="1:3">
      <c r="A483" s="4" t="s">
        <v>605</v>
      </c>
      <c r="B483" t="s">
        <v>987</v>
      </c>
      <c r="C483" s="2">
        <v>6070</v>
      </c>
    </row>
    <row r="484" spans="1:3">
      <c r="A484" s="4" t="s">
        <v>606</v>
      </c>
      <c r="B484" t="s">
        <v>988</v>
      </c>
      <c r="C484" s="2">
        <v>6200</v>
      </c>
    </row>
    <row r="485" spans="1:3">
      <c r="A485" s="4" t="s">
        <v>607</v>
      </c>
      <c r="B485" t="s">
        <v>866</v>
      </c>
      <c r="C485" s="2">
        <v>120195</v>
      </c>
    </row>
    <row r="486" spans="1:3">
      <c r="A486" s="4" t="s">
        <v>608</v>
      </c>
      <c r="B486" t="s">
        <v>867</v>
      </c>
      <c r="C486" s="2">
        <v>129650</v>
      </c>
    </row>
    <row r="487" spans="1:3">
      <c r="A487" s="4" t="s">
        <v>609</v>
      </c>
      <c r="B487" t="s">
        <v>868</v>
      </c>
      <c r="C487" s="2">
        <v>100186</v>
      </c>
    </row>
    <row r="488" spans="1:3">
      <c r="A488" s="4" t="s">
        <v>610</v>
      </c>
      <c r="B488" t="s">
        <v>869</v>
      </c>
      <c r="C488" s="2">
        <v>102626</v>
      </c>
    </row>
    <row r="489" spans="1:3">
      <c r="A489" s="4" t="s">
        <v>611</v>
      </c>
      <c r="B489" t="s">
        <v>870</v>
      </c>
      <c r="C489" s="2">
        <v>101415</v>
      </c>
    </row>
    <row r="490" spans="1:3">
      <c r="A490" s="4" t="s">
        <v>612</v>
      </c>
      <c r="B490" t="s">
        <v>871</v>
      </c>
      <c r="C490" s="2">
        <v>102290</v>
      </c>
    </row>
    <row r="491" spans="1:3">
      <c r="A491" s="4" t="s">
        <v>613</v>
      </c>
      <c r="B491" t="s">
        <v>872</v>
      </c>
      <c r="C491" s="2">
        <v>99454</v>
      </c>
    </row>
    <row r="492" spans="1:3">
      <c r="A492" s="4" t="s">
        <v>614</v>
      </c>
      <c r="B492" t="s">
        <v>873</v>
      </c>
      <c r="C492" s="2">
        <v>105390</v>
      </c>
    </row>
    <row r="493" spans="1:3">
      <c r="A493" s="4" t="s">
        <v>615</v>
      </c>
      <c r="B493" t="s">
        <v>874</v>
      </c>
      <c r="C493" s="2">
        <v>92195</v>
      </c>
    </row>
    <row r="494" spans="1:3">
      <c r="A494" s="4" t="s">
        <v>616</v>
      </c>
      <c r="B494" t="s">
        <v>874</v>
      </c>
      <c r="C494" s="2">
        <v>94410</v>
      </c>
    </row>
    <row r="495" spans="1:3">
      <c r="A495" s="4" t="s">
        <v>617</v>
      </c>
      <c r="B495" t="s">
        <v>875</v>
      </c>
      <c r="C495" s="2">
        <v>2885011</v>
      </c>
    </row>
    <row r="496" spans="1:3">
      <c r="A496" s="4" t="s">
        <v>618</v>
      </c>
      <c r="B496" t="s">
        <v>876</v>
      </c>
      <c r="C496" s="2">
        <v>146300</v>
      </c>
    </row>
    <row r="497" spans="1:3">
      <c r="A497" s="4" t="s">
        <v>619</v>
      </c>
      <c r="B497" t="s">
        <v>1096</v>
      </c>
      <c r="C497" s="2">
        <v>41800</v>
      </c>
    </row>
    <row r="498" spans="1:3">
      <c r="A498" s="4" t="s">
        <v>620</v>
      </c>
      <c r="B498" t="s">
        <v>1087</v>
      </c>
      <c r="C498" s="2">
        <v>95700</v>
      </c>
    </row>
    <row r="499" spans="1:3">
      <c r="A499" s="4" t="s">
        <v>621</v>
      </c>
      <c r="B499" t="s">
        <v>877</v>
      </c>
      <c r="C499" s="2">
        <v>6902250</v>
      </c>
    </row>
    <row r="500" spans="1:3">
      <c r="A500" s="4" t="s">
        <v>622</v>
      </c>
      <c r="B500" t="s">
        <v>878</v>
      </c>
      <c r="C500" s="2">
        <v>136700</v>
      </c>
    </row>
    <row r="501" spans="1:3">
      <c r="A501" s="4" t="s">
        <v>623</v>
      </c>
      <c r="B501" t="s">
        <v>879</v>
      </c>
      <c r="C501" s="2">
        <v>63400</v>
      </c>
    </row>
    <row r="502" spans="1:3">
      <c r="A502" s="4" t="s">
        <v>624</v>
      </c>
      <c r="B502" t="s">
        <v>989</v>
      </c>
      <c r="C502" s="2">
        <v>36600</v>
      </c>
    </row>
    <row r="503" spans="1:3">
      <c r="A503" s="4" t="s">
        <v>625</v>
      </c>
      <c r="B503" t="s">
        <v>880</v>
      </c>
      <c r="C503" s="2">
        <v>164200</v>
      </c>
    </row>
    <row r="504" spans="1:3">
      <c r="A504" s="4" t="s">
        <v>626</v>
      </c>
      <c r="B504" t="s">
        <v>1061</v>
      </c>
      <c r="C504">
        <v>30</v>
      </c>
    </row>
    <row r="505" spans="1:3">
      <c r="A505" s="4" t="s">
        <v>627</v>
      </c>
      <c r="B505" t="s">
        <v>881</v>
      </c>
      <c r="C505" s="2">
        <v>1756835</v>
      </c>
    </row>
    <row r="506" spans="1:3">
      <c r="A506" s="4" t="s">
        <v>628</v>
      </c>
      <c r="B506" t="s">
        <v>882</v>
      </c>
      <c r="C506" s="2">
        <v>8610910</v>
      </c>
    </row>
    <row r="507" spans="1:3">
      <c r="A507" s="4" t="s">
        <v>629</v>
      </c>
      <c r="B507" t="s">
        <v>883</v>
      </c>
      <c r="C507" s="2">
        <v>1457685</v>
      </c>
    </row>
    <row r="508" spans="1:3">
      <c r="A508" s="4" t="s">
        <v>630</v>
      </c>
      <c r="B508" t="s">
        <v>884</v>
      </c>
      <c r="C508" s="2">
        <v>2729730</v>
      </c>
    </row>
    <row r="509" spans="1:3">
      <c r="A509" s="4" t="s">
        <v>631</v>
      </c>
      <c r="B509" t="s">
        <v>1062</v>
      </c>
      <c r="C509" s="2">
        <v>27300</v>
      </c>
    </row>
    <row r="510" spans="1:3">
      <c r="A510" s="4" t="s">
        <v>632</v>
      </c>
      <c r="B510" t="s">
        <v>885</v>
      </c>
      <c r="C510" s="2">
        <v>372690</v>
      </c>
    </row>
    <row r="511" spans="1:3">
      <c r="A511" s="4" t="s">
        <v>633</v>
      </c>
      <c r="B511" t="s">
        <v>886</v>
      </c>
      <c r="C511" s="2">
        <v>6441950</v>
      </c>
    </row>
    <row r="512" spans="1:3">
      <c r="A512" s="4" t="s">
        <v>634</v>
      </c>
      <c r="B512" t="s">
        <v>1049</v>
      </c>
      <c r="C512" s="2">
        <v>26400</v>
      </c>
    </row>
    <row r="513" spans="1:3">
      <c r="A513" s="4" t="s">
        <v>635</v>
      </c>
      <c r="B513" t="s">
        <v>887</v>
      </c>
      <c r="C513" s="2">
        <v>2919585</v>
      </c>
    </row>
    <row r="514" spans="1:3">
      <c r="A514" s="4" t="s">
        <v>636</v>
      </c>
      <c r="B514" t="s">
        <v>888</v>
      </c>
      <c r="C514" s="2">
        <v>7141200</v>
      </c>
    </row>
    <row r="515" spans="1:3">
      <c r="A515" s="4" t="s">
        <v>637</v>
      </c>
      <c r="B515" t="s">
        <v>889</v>
      </c>
      <c r="C515" s="2">
        <v>357550</v>
      </c>
    </row>
    <row r="516" spans="1:3">
      <c r="A516" s="4" t="s">
        <v>638</v>
      </c>
      <c r="B516" t="s">
        <v>1033</v>
      </c>
      <c r="C516" s="2">
        <v>22150</v>
      </c>
    </row>
    <row r="517" spans="1:3">
      <c r="A517" s="4" t="s">
        <v>639</v>
      </c>
      <c r="B517" t="s">
        <v>890</v>
      </c>
      <c r="C517" s="2">
        <v>358880</v>
      </c>
    </row>
    <row r="518" spans="1:3">
      <c r="A518" s="4" t="s">
        <v>640</v>
      </c>
      <c r="B518" t="s">
        <v>891</v>
      </c>
      <c r="C518" s="2">
        <v>6999990</v>
      </c>
    </row>
    <row r="519" spans="1:3">
      <c r="A519" s="4" t="s">
        <v>641</v>
      </c>
      <c r="B519" t="s">
        <v>892</v>
      </c>
      <c r="C519" s="2">
        <v>158800</v>
      </c>
    </row>
    <row r="520" spans="1:3">
      <c r="A520" s="4" t="s">
        <v>642</v>
      </c>
      <c r="B520" t="s">
        <v>893</v>
      </c>
      <c r="C520" s="2">
        <v>138600</v>
      </c>
    </row>
    <row r="521" spans="1:3">
      <c r="A521" s="4" t="s">
        <v>643</v>
      </c>
      <c r="B521" t="s">
        <v>894</v>
      </c>
      <c r="C521" s="2">
        <v>204400</v>
      </c>
    </row>
    <row r="522" spans="1:3">
      <c r="A522" s="4" t="s">
        <v>644</v>
      </c>
      <c r="B522" t="s">
        <v>990</v>
      </c>
      <c r="C522" s="2">
        <v>108200</v>
      </c>
    </row>
    <row r="523" spans="1:3">
      <c r="A523" s="4" t="s">
        <v>645</v>
      </c>
      <c r="B523" t="s">
        <v>895</v>
      </c>
      <c r="C523" s="2">
        <v>60200</v>
      </c>
    </row>
    <row r="524" spans="1:3">
      <c r="A524" s="4" t="s">
        <v>646</v>
      </c>
      <c r="B524" t="s">
        <v>991</v>
      </c>
      <c r="C524" s="2">
        <v>20700</v>
      </c>
    </row>
    <row r="525" spans="1:3">
      <c r="A525" s="4" t="s">
        <v>647</v>
      </c>
      <c r="B525" t="s">
        <v>896</v>
      </c>
      <c r="C525" s="2">
        <v>44020</v>
      </c>
    </row>
    <row r="526" spans="1:3">
      <c r="A526" s="4" t="s">
        <v>648</v>
      </c>
      <c r="B526" t="s">
        <v>896</v>
      </c>
      <c r="C526" s="2">
        <v>106058</v>
      </c>
    </row>
    <row r="527" spans="1:3">
      <c r="A527" s="4" t="s">
        <v>649</v>
      </c>
      <c r="B527" t="s">
        <v>897</v>
      </c>
      <c r="C527" s="2">
        <v>492150</v>
      </c>
    </row>
    <row r="528" spans="1:3">
      <c r="A528" s="4" t="s">
        <v>650</v>
      </c>
      <c r="B528" t="s">
        <v>898</v>
      </c>
      <c r="C528" s="2">
        <v>30210</v>
      </c>
    </row>
    <row r="529" spans="1:3">
      <c r="A529" s="4" t="s">
        <v>651</v>
      </c>
      <c r="B529" t="s">
        <v>899</v>
      </c>
      <c r="C529" s="2">
        <v>35000</v>
      </c>
    </row>
    <row r="530" spans="1:3">
      <c r="A530" s="4" t="s">
        <v>652</v>
      </c>
      <c r="B530" t="s">
        <v>900</v>
      </c>
      <c r="C530" s="2">
        <v>47900</v>
      </c>
    </row>
    <row r="531" spans="1:3">
      <c r="A531" s="4" t="s">
        <v>653</v>
      </c>
      <c r="B531" t="s">
        <v>901</v>
      </c>
      <c r="C531" s="2">
        <v>1706030</v>
      </c>
    </row>
    <row r="532" spans="1:3">
      <c r="A532" s="4" t="s">
        <v>654</v>
      </c>
      <c r="B532" t="s">
        <v>992</v>
      </c>
      <c r="C532" s="2">
        <v>60508</v>
      </c>
    </row>
    <row r="533" spans="1:3">
      <c r="A533" s="4" t="s">
        <v>655</v>
      </c>
      <c r="B533" t="s">
        <v>902</v>
      </c>
      <c r="C533" s="2">
        <v>99350</v>
      </c>
    </row>
    <row r="534" spans="1:3">
      <c r="A534" s="4" t="s">
        <v>656</v>
      </c>
      <c r="B534" t="s">
        <v>903</v>
      </c>
      <c r="C534" s="2">
        <v>3672548</v>
      </c>
    </row>
    <row r="535" spans="1:3">
      <c r="A535" s="4" t="s">
        <v>657</v>
      </c>
      <c r="B535" t="s">
        <v>904</v>
      </c>
      <c r="C535" s="2">
        <v>138301</v>
      </c>
    </row>
    <row r="536" spans="1:3">
      <c r="A536" s="4" t="s">
        <v>658</v>
      </c>
      <c r="B536" t="s">
        <v>905</v>
      </c>
      <c r="C536" s="2">
        <v>145010</v>
      </c>
    </row>
    <row r="537" spans="1:3">
      <c r="A537" s="4" t="s">
        <v>659</v>
      </c>
      <c r="B537" t="s">
        <v>906</v>
      </c>
      <c r="C537" s="2">
        <v>95430</v>
      </c>
    </row>
    <row r="538" spans="1:3">
      <c r="A538" s="4" t="s">
        <v>660</v>
      </c>
      <c r="B538" t="s">
        <v>993</v>
      </c>
      <c r="C538" s="2">
        <v>217380</v>
      </c>
    </row>
    <row r="539" spans="1:3">
      <c r="A539" s="4" t="s">
        <v>661</v>
      </c>
      <c r="B539" t="s">
        <v>994</v>
      </c>
      <c r="C539" s="2">
        <v>134150</v>
      </c>
    </row>
    <row r="540" spans="1:3">
      <c r="A540" s="4" t="s">
        <v>662</v>
      </c>
      <c r="B540" t="s">
        <v>907</v>
      </c>
      <c r="C540" s="2">
        <v>320800</v>
      </c>
    </row>
    <row r="541" spans="1:3">
      <c r="A541" s="4" t="s">
        <v>663</v>
      </c>
      <c r="B541" t="s">
        <v>1208</v>
      </c>
      <c r="C541" s="2">
        <v>34700</v>
      </c>
    </row>
    <row r="542" spans="1:3">
      <c r="A542" s="4" t="s">
        <v>908</v>
      </c>
      <c r="B542" t="s">
        <v>909</v>
      </c>
      <c r="C542" s="2">
        <v>711255</v>
      </c>
    </row>
    <row r="543" spans="1:3">
      <c r="A543" s="4" t="s">
        <v>1141</v>
      </c>
      <c r="B543" t="s">
        <v>909</v>
      </c>
      <c r="C543" s="2">
        <v>1450</v>
      </c>
    </row>
    <row r="544" spans="1:3">
      <c r="A544" s="4" t="s">
        <v>664</v>
      </c>
      <c r="B544" t="s">
        <v>995</v>
      </c>
      <c r="C544" s="2">
        <v>24400</v>
      </c>
    </row>
    <row r="545" spans="1:3">
      <c r="A545" s="4" t="s">
        <v>665</v>
      </c>
      <c r="B545" t="s">
        <v>996</v>
      </c>
      <c r="C545" s="2">
        <v>105450</v>
      </c>
    </row>
    <row r="546" spans="1:3">
      <c r="A546" s="4" t="s">
        <v>666</v>
      </c>
      <c r="B546" t="s">
        <v>910</v>
      </c>
      <c r="C546" s="2">
        <v>3307815</v>
      </c>
    </row>
    <row r="547" spans="1:3">
      <c r="A547" s="4" t="s">
        <v>667</v>
      </c>
      <c r="B547" t="s">
        <v>911</v>
      </c>
      <c r="C547" s="2">
        <v>48900</v>
      </c>
    </row>
    <row r="548" spans="1:3">
      <c r="A548" s="4" t="s">
        <v>912</v>
      </c>
      <c r="B548" t="s">
        <v>913</v>
      </c>
      <c r="C548" s="2">
        <v>230190</v>
      </c>
    </row>
    <row r="549" spans="1:3">
      <c r="A549" s="4" t="s">
        <v>914</v>
      </c>
      <c r="B549" t="s">
        <v>915</v>
      </c>
      <c r="C549" s="2">
        <v>30660</v>
      </c>
    </row>
    <row r="550" spans="1:3">
      <c r="A550" s="4" t="s">
        <v>916</v>
      </c>
      <c r="B550" t="s">
        <v>917</v>
      </c>
      <c r="C550" s="2">
        <v>78600</v>
      </c>
    </row>
    <row r="551" spans="1:3">
      <c r="A551" s="4" t="s">
        <v>997</v>
      </c>
      <c r="B551" t="s">
        <v>998</v>
      </c>
      <c r="C551" s="2">
        <v>48760</v>
      </c>
    </row>
    <row r="552" spans="1:3">
      <c r="A552" s="4" t="s">
        <v>1063</v>
      </c>
      <c r="B552" t="s">
        <v>1064</v>
      </c>
      <c r="C552" s="2">
        <v>19400</v>
      </c>
    </row>
    <row r="553" spans="1:3">
      <c r="A553" s="4" t="s">
        <v>918</v>
      </c>
      <c r="B553" t="s">
        <v>919</v>
      </c>
      <c r="C553" s="2">
        <v>274780</v>
      </c>
    </row>
    <row r="554" spans="1:3">
      <c r="A554" s="4" t="s">
        <v>1034</v>
      </c>
      <c r="B554" t="s">
        <v>1035</v>
      </c>
      <c r="C554" s="2">
        <v>48800</v>
      </c>
    </row>
    <row r="555" spans="1:3">
      <c r="A555" s="4" t="s">
        <v>668</v>
      </c>
      <c r="B555" t="s">
        <v>1036</v>
      </c>
      <c r="C555" s="2">
        <v>43570</v>
      </c>
    </row>
    <row r="556" spans="1:3">
      <c r="A556" s="4" t="s">
        <v>669</v>
      </c>
      <c r="B556" t="s">
        <v>1036</v>
      </c>
      <c r="C556" s="2">
        <v>44120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Lunardi</dc:creator>
  <cp:keywords/>
  <dc:description/>
  <cp:lastModifiedBy>Isaac Loureiro Eigenheer</cp:lastModifiedBy>
  <cp:revision/>
  <dcterms:created xsi:type="dcterms:W3CDTF">2015-06-05T18:19:34Z</dcterms:created>
  <dcterms:modified xsi:type="dcterms:W3CDTF">2024-10-18T14:44:09Z</dcterms:modified>
  <cp:category/>
  <cp:contentStatus/>
</cp:coreProperties>
</file>