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5"/>
  <workbookPr defaultThemeVersion="124226"/>
  <mc:AlternateContent xmlns:mc="http://schemas.openxmlformats.org/markup-compatibility/2006">
    <mc:Choice Requires="x15">
      <x15ac:absPath xmlns:x15ac="http://schemas.microsoft.com/office/spreadsheetml/2010/11/ac" url="C:\Users\Michael\Desktop\BHS Tutoring Page\[Base64]\image converter\"/>
    </mc:Choice>
  </mc:AlternateContent>
  <xr:revisionPtr revIDLastSave="0" documentId="13_ncr:1_{DF456BB2-6228-46E0-A501-DD5EAB1B4A5C}" xr6:coauthVersionLast="47" xr6:coauthVersionMax="47" xr10:uidLastSave="{00000000-0000-0000-0000-000000000000}"/>
  <bookViews>
    <workbookView xWindow="-120" yWindow="-120" windowWidth="29040" windowHeight="15840" activeTab="3"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5" i="1" l="1"/>
  <c r="A5" i="2"/>
  <c r="A103"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B1" i="3"/>
  <c r="C85" i="1"/>
  <c r="A89" i="6" s="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92" i="5" l="1"/>
  <c r="A87" i="2"/>
</calcChain>
</file>

<file path=xl/sharedStrings.xml><?xml version="1.0" encoding="utf-8"?>
<sst xmlns="http://schemas.openxmlformats.org/spreadsheetml/2006/main" count="1019" uniqueCount="762">
  <si>
    <t>Date</t>
  </si>
  <si>
    <t>AM</t>
  </si>
  <si>
    <t>PM</t>
  </si>
  <si>
    <t>Name</t>
  </si>
  <si>
    <t>Hours Received</t>
  </si>
  <si>
    <t>Notes</t>
  </si>
  <si>
    <t>1984 is such a good book.</t>
  </si>
  <si>
    <t>She loves Roblox. Free horus.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</si>
  <si>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</si>
  <si>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</si>
  <si>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</si>
  <si>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</si>
  <si>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</si>
  <si>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</si>
  <si>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</si>
  <si>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</si>
  <si>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</si>
  <si>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</si>
  <si>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</si>
  <si>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</si>
  <si>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</si>
  <si>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</si>
  <si>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</si>
  <si>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</si>
  <si>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</si>
  <si>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</si>
  <si>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</si>
  <si>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</si>
  <si>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</si>
  <si>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</si>
  <si>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</si>
  <si>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</si>
  <si>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</si>
  <si>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</si>
  <si>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</si>
  <si>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</si>
  <si>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</si>
  <si>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</si>
  <si>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</si>
  <si>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</si>
  <si>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</si>
  <si>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xml:space="preserve">https://docs.google.com/forms/d/e/1FAIpQLSdAte3I6qE4XFr66reo6iuDUESFVHP3RbJADqnRDTHq0iP7uw/viewform?usp=sharing&amp;ouid=110003389023314900475 </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</si>
  <si>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</si>
  <si>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</si>
  <si>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</si>
  <si>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</si>
  <si>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</si>
  <si>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</si>
  <si>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</si>
  <si>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</si>
  <si>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</si>
  <si>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</si>
  <si>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</si>
  <si>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</si>
  <si>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</si>
  <si>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</si>
  <si>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</si>
  <si>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</si>
  <si>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</si>
  <si>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</si>
  <si>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</si>
  <si>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</si>
  <si>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</si>
  <si>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</si>
  <si>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</si>
  <si>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</si>
  <si>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</si>
  <si>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</si>
  <si>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</si>
  <si>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</si>
  <si>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</si>
  <si>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</si>
  <si>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</si>
  <si>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</si>
  <si>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</si>
  <si>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</si>
  <si>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</si>
  <si>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</si>
  <si>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</si>
  <si>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I'm from Michigan. 100%</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</si>
  <si>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</si>
  <si>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</si>
  <si>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</si>
  <si>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</si>
  <si>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</si>
  <si>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</si>
  <si>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</si>
  <si>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</si>
  <si>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</si>
  <si>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</si>
  <si>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</si>
  <si>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</si>
  <si>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</si>
  <si>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</si>
  <si>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</si>
  <si>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</si>
  <si>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</si>
  <si>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</si>
  <si>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</si>
  <si>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</si>
  <si>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</si>
  <si>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</si>
  <si>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</si>
  <si>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</si>
  <si>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</si>
  <si>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</si>
  <si>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</si>
  <si>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</si>
  <si>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</si>
  <si>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</si>
  <si>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</si>
  <si>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</si>
  <si>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</si>
  <si>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</si>
  <si>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</si>
  <si>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</si>
  <si>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</si>
  <si>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</si>
  <si>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</si>
  <si>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Hey all, I'm Isaac, and I'm one of your tutoring coordinators for the '25 - '26 academic year! I developed this website, and I plan to do a lot more for this club. I enjoy everything STEM, and I have competed and got first in various STEM-related competitions. My dream is to have a plush figure of Winston Churchill.</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</si>
  <si>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</si>
  <si>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</si>
  <si>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</si>
  <si>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</si>
  <si>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</si>
  <si>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</si>
  <si>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</si>
  <si>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</si>
  <si>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</si>
  <si>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</si>
  <si>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</si>
  <si>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</si>
  <si>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</si>
  <si>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</si>
  <si>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</si>
  <si>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</si>
  <si>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</si>
  <si>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</si>
  <si>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</si>
  <si>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</si>
  <si>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</si>
  <si>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</si>
  <si>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</si>
  <si>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</si>
  <si>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iVBORw0KGgoAAAANSUhEUgAAAQAAAAEACAIAAADTED8xAAABgmlDQ1BJQ0MgUHJvZmlsZQAAKM99kb9LAmEYx79qIYgNUaPDjUYqouTm4o+kaAg1yFo87zwV9DruFAvaWhv8HxyaGyOExsYgiAjn5ihoKXn73l2hRfXAw/N5n+d5n+cLD+A9BG0uDnT0rlksZKTdyp7kf4QfHjgmK5ZRymcd/orf7fXO7b2N/l7/1wJq3VIY3+mqYphdwFMlH/e7hs1j8rLSlFXyEzliUiB1h+x8w+W4zTWXczab5SKFeHfJUmOGazPcafeUTw22+mBd3ykxrtNDyCGLDUSxjSQkvlJYYyxARgc9dMl9tBibJAtFVjKkMkx26MxoqJPxx46qsyOLAxg4Yl8LDU6yp4ahYIUxgTg9QSo5Oy1u1dklIY82ZyvsNvlf51+FVcmZFkOEtMWaiph9x5/3sbRkwlUTTAPzYyFeVgH/AJgMhHgbCjEZAr4H4Op0+v+EN0iPhBCX09zmCDhP8XwX01yYMxeDwPW9IZuyk/LRvZoGPJ8BCxVg6QYI7H8A43Ztab1XKRcAAAAJcEhZcwAACxIAAAsSAdLdfvwAAP40SURBVHheVP3Z7yRZlueHubu57Ytvvy3WjMzIrbIyszKzsipr7Vp77+YMKQwwQ1AQID1JjwIhQPoL9KI3PRCgIEEQIA5AUMQIHFIaShhJHM6IM9M93V3dXUtmZWZkxvZbfLN98UWf77WoGsoiwsPc/Npdzvmec77n2jWz4Y+//53DcT8aDXf73WAwsqzRUNtot2v5PB6Ph8PBssbsDPh5OLTYRlb/lc/RiFMsPtnGYxWjPPv69bC3reHYHvNVNQ5H+/1ubI3Hts2Zh+OBo5zSto01tviZQxTu9nvqP+yPu93Otm1q2+/37LRtdzgODsdjXTe24+x3e2pom5ZzD/sDnadMU9d0h/Jdp690hn1OoaHj4NjUTZ4Xl9eXvuM+fOUVyx4HrncYHH/3o/c/+vrXVsXaTaLjvnv+7DLNM3ozOLa0WOfNdlsXZZ4W+8Fw1LXtzXpdlWUvp93hwCeDpSHf93e7fd00HKTRwWjE/wyEMQZBgDyGg6NjOyMVP3quWxTlnq7TQX4ajpBJs9+7rvsf/i/+w3gSZdttlW/+z/+H/6it99bQbqh2t4uigBpdx+66znHdk5Pp8WjVVbdar1zPvzg/Pz2Lbc997f2fJpPZ/NwNg3h02I6jQew9WGVX4+O4O466rsmzyygORradLpvNckmjdV0HfhAFs6oqGMvYstuu4bOuyrYu0e387HS7Wu52x6bqBhrCYOzYqN7oSyBoG7q/Z3SBH3qBW5aV6hEoLMRBAU6K4miz3e72DaePBqNu11Keyg+IdjhkRIP9AVUJLQZC+wGQEAYQoB/4Wbp+9uXl9dXV6vpZ0+2zrGjrZr28ORw6Sfqwk2yPR9seOY7DDmCrm/by8noyTTzPR8roxbbs7//k99798P2m7SzUATgBCi0CTLM/QNB0HdAPADnKAWj7vT4Nstn4td8oKUkMBvzEJ0pq25YdPjliMbCjkAEcaQLMGzSqHj6xB1pkd2gNul2n3wcDGrYxiY5K+gOSBTs0hKzZ5S/Io04qMcBT/RgPGwJAbHylJMf7s9jhK/uYTdO1wG23P9qui9moOk7ZH1+798rF2a1X7r5slYdqXd+5e+uVV1+Pk8ngSJFDGFnnp/7FyfxsOp0EEbq9e352/+6F5zi7DqCgPI2dVsAQIwTZDo6AtttW9aPCMQhBzcMwjCo2utJ2N8tVXpRlWbegoNt3EroE/NWHX/G9oK1bgPHZL37RdQwHUaEUeYFeLKggjuPpNOq6w/XV8ubmmg7MpslsFtpjL47uumNHJm83ezRmu7btXl3duHa474LTyYO2K3Zdd/O83j6vV1fXVCgdtfiQfVml9JNGmrpE8ZIWCj2O9rvD5mZdl41Bp3EoxyNGKO3Q6/0hXW8py4lJPHEce9ftOCjXdaACFWMUnFKVFUPgJ375DXiGZmiA3wNj1M7opM7hkPr5mU9OpFhTt8+uLquyKNKVwSQoa/OyAGISHCcNjl3bMBpsjvqph9O26dbzPbwuoOrA1WFw5/79N7/2XhKfef5kNLSFGE7ApxrJghVqw+Vb9E9uCdUanypLkFdmmEIz/TO9F/76r4yIQVIVp/PV1KbggGngYChGJ7BjlcSNHI90B3Ohhn7QGE9fJy6TajjUu/9eypxOoJBBIonB0HUcaqYMNQMvjmA2+sGYgtoy/pkWVb+xN76CIypBTFEU0k9qYyyeY925ffswJEz5d26//MpLDwfVsMx3d+/ff+W1Nyb+7Li3HNePkuSle/HsxAtDx3Nja+ycXywu7pxRG3pGBzREnbLhXQcOJkmCwrF82TnxExc4HGVZ1uMfMRrcdwIJY9ztsIkKC+0Or7775sgaVFUJzD75+JejozMa9HGVQTHCg+c7YSgxts1+ebNtd8RDdzqdzmYJ0qAXJ6fn5TYdjg8+Ycfar9LBl19cXj1/9Pmvfj2dnKV5gW5v38WhzxAQyu0tD1dIR8oixzZQPbrDnhWxwcaYoOIiIPRixK64LXjtD4AKQEznc+ALqCmJyhmiRIJQdtiVMRJjLbRS1RWi4HQivk00dDBUapJtsFF5vyFM8DokdBgU0TJHVqtVV+2IQsfdfngYdM2+rglOOdIWiI4CKsZL3RRm3xpaWZ4xGoIH9fCX44Di69/5YRguCO6eH4F7641XXwE6RHYaZujCjQX/kQg4gtroIg0IMfw2lLlRm8DWw22I88MN7AZiGVgI9joAeXzhZwNXKu+oDXeCCVIhNcglUpogNRZRoUoOUuZIJTpHhkcLyJT/e4vSrxqF6sSD0DdkhIiJVDTKz9AhJCBRqBt7TsES+OxNiHpAP6wDPZydnkR+IIWNRi+fnX34na87fsBoOYvK57Nzfl0tt0SM0/OTOJ7UbV7XFT48DEfJZDRA/kcbtggjSia+Z/v8SmCR7zSjwu/xPwbset56vfH9wHUsOSCDLUnSBEnGJPajUygPSg7TSfIHf/oTjBmS0OTbv/7zPwN4URyCJ9u2XA9DIiKFVIIVVU2NbBzHG48sTCKO/TDw/XDy4OFD13e9BNiOk2Q6DRfL66cAdnAAu7YfWVWTElCb6gDbQcNR6I8GBC1RUEAvl37E++CtQrySvCgKkbOgw2IHdLu3GRwZ3h04EscojxawFUTAwCnGdsAX0KRw7qALxsUnYnccRWCQAU74CuIog1gQHcqmLfQlFEFjELFwOAY569WqyovN8gbppkW12WzLPCMO0B9GgfzaDoEcwyAAJbaFy++gW54nZ0Et/ANN77z3rXe+8W06TwiRtoCaWpXFAJ4XTtfoD0+svhrvSQEZPbYlZAuD0hYb58PwaR0/iKSghJRBp2iXMxmtuNRvQPxbk6G7qtPYiQmG6k5v9+yAkqaBymMnOpGS7LNjNskFn9kfRGGcxcbwMGBqNsepRztUynAQPf1WG+YfHaMR11baQFcI1LfuXji23+KXy5LOO56HMTKQV+6+9Oqtl/bZsOnG919588HDN30vJFeyRu7JmffgbnQ+9yLCwTh2/fD2xZ3FdLLftWidpqlHSrPHNISKnz5/9uWTZ3Uj9EsGOG/YkZGJRo7sZNmSz71bd8Io2h9a8PHlF79C+5Yl6DBWwO3YNi3iQbZZXtQ1TpesAwkxbs/z9oMWZN66ezucTuOz8UsPY99zxkPG4gVeeH47XpxFjz7/xae//uVgN7p5vrq5eY5fth3/OBjff/BwPHYAEFWVVSU/Co+W8+OPJN3uwBYdROFoXD6LTXoxn2iglzangCJ0QQ34ToMXDGOHIREGZS2ARwWgKq1RCEOHWbzg/UgEGQE+SIUkgyYMOEg909Uag8vWKyUh3ZHh12VBxUb/+BGMkbwC0q/NsWxq26Yp7fuep7zLZK2Lxfm7H32Hg1Qr+zSc3HrlwX3aQGdoRa3SG3Aqy1OwY+OgzMcQIU7QICE2BsHmdwETzw3poxiIR/Nqz0QACQ9TUzKNJnpbkXCld86W7GA7pgYd0eY6Lo3Tkr7TCgZjmD1eR23iUeQYyDcUsmiekfQRho5RLWUQNz9RRsDq+RhUcrcjNMMIIamnixNkyhhJQH74w++9dP+lg3waUpSd0EkiI4KHtyfTeRi4+bpsjodbt88CLyoKckQZG5jDs48GNERfd47jL5J4fxw2ompiXIyLPrl46OFgneXpNlPqIfIALTSYZ3waogaKLGAPw8Pwo+9+SKREJH/+z/+/aQrBHZbwhpIM1cWqyC9QU1U38+kMqk1trudgBsnUP51Fs2n4znffdrwgmg29MKINUnei2vZ6SadO79zt6t3N9RWCYYhNW0fRlKbzPE23a2AIsRQiSVWDGN1BX3A2QEpYASgjApemNERm5N4YhII2B6GIDIvQEQUEKzw6etKmRIt/pNJ0tJ+r2Gm6RbJFCv10RdOFMMw4piLFH6Nz+gBI5DyM+kivs3TT4vVXK+C5zcoyy8piSwTCRKRJZcsH5IFSaA+vV9ZVmmZRFCFZIQd87g/f/tEfvPr6m6TfjIjuoSD6Zz18cB8p6BCCMeqnVeV2ppcUMhrqPatMBtQyetTHKYwBzWFh+GWOUw43gM560zCaxWE4VIWZsjFgygsaB41QKIc87Tq60beFURpkginEpekgI30RHjaaoGIyB/BjysvTow9+kkHKOmjiBV/SZlgQP+GT2CnLAic0m03C0FeJ4TAJwj/80Q9dV8wVPVGt8QqMUVKkP/IQlnN2Og+Hg3RTHUfOnbv3iStVnRtMkIQ4xFyRGsvuDiO4TjKftY0ybhowzgmv1i2mkespLLCRbmpQBiOMUf8dj4HnJaG4zfrm+vz27Tov//n/558XZV41UiShkMgKzYBNUYuHVfk+Zxlc2ZNpMJv4k2l0dvvOxf27/mSGj0DmXWkdd/A0bwAvHbQQ0HSZ0zWIWF3lJ2cX8rx7iF5z2NWi+mOXMowfKdB5dpBbjw0gBdAFTTaYUlODKmWO9IlI5Nq4Z7oC26ZHRstCMoPlE1R5rk+l1EBVVIDsKdYjwXM80A8YyrzAMDiiqae6Zgh9PVSSyf0fL58/2XXKnbKsyDfLus6BCrFWofQoskBfDCBJEI7r9YrORmFCIwo+3eDlV7/63Z/8mE7KCWn2BYOxqcF6cO8OJ/cYhZyhV36nl4zZDEObYK0BaDPAEofhVwU/2pMi+dUIR/9pMpXeYCf0nkSTRg2qTQkJcQCI5f0ttdsPko3fTCqsFhi8/IeM+8WGmGXKJADGHvqDUnPXGavDxHeIWJAysUm2aiyEdneHAwEvz7fdfn/rdE52yIn045XzB9/5zgeUQfH0yjGzQ0YCDvSW5pAJf46d5itmk8geDdbLbOQGt25fjAboCaHJTYS+nOB+MELNu24XT7AsAZSYA88ejY+OJVZNKhn5Xtk0su2hBUemn57jTEEAtPBwAIxfPvr847/9+Pnjp8vlVd9/jMl3HBgQLp8gumckJA/aRCeCwA2jMSY9PV28/Z23yEfpPvGtq7vVsw02uF1fBXGYnJx4XlhlleYPbE1x+nE0m5+vb1Y0C2Oh5F4TQTvCNOCTAQBx2AS5FuFjwFhKWjdZzM4F0PuO/kznF7PFrapYQjTkCMwo0BtGgh4d1zE70hRSYsjyOppEQlHm8PHgjt14MavysiHL4hwMQ97H1o/C2KipEGFBBMiLAl1r6izL6mprQA/EZFEqS3ZEMkO1xkVu03w2nXG6YW1D145+8Ed/fHI6pxegX8fpjnjK0Hr1lQemJckaoQreZp+NoRpLFQviKzt0i/3xCKKC11Qy1wOXUwmC/CTCYgm+pio5AHgFdfZdpG4q5CecKH0nmmORvQtnX+2KxqlFakYckgH/64umw0zGrMmWvn7zoyRJP/lqRqp0DaFznGH0/YeVUS9YTIucdP3W+Tk/M3wk/cGrD9/98D1wTyc1BqKFshqHVKBrKipRpCcoEVzp8P7ojR24By54u82cMDy9OCU87ZqMUXiu5fm253r0AgdKqMFbgyq4KexA2SE9Hw08m84fPNsWBz5SoY3aMGCMrSyboqrw1nHk5Fl6HIhSIhY6tpjEQejiu0hVhEBiSoct75XCDY8+huW6L7/z8ME7r48G0RGzHZ4UaX2AOtT5+a0J2K2asszbtqh3xwPMjUyjyLOT2b3Rcdc2qev4cpNNjVh9zxdQNW2rnJDWaUtC7lpzoaPDSvjKPiiazKa4UaQqt2aCJ7pmLP2Jcl+9jvChrhMlSZ5tMVrUjT9ETdjb/PQU17BeLhVR5W9g0DaVU5XOPB5h/9Dd1WqJKDDFdL3J1kvl5Cog0m+akL8WVgeKdJdXN0jVcTxaphv8+sE3v/nBt78BLkTkMPX/HoMQans8cYjviJcffguvHlt8ajwYzovghV51UKOVHimJY4bVAGvNgdBTUy2QhbbaZqzy9BwknVflOiB7YOsBzeDZd21NmPYSx0KpmZjAJ73BXs08igBBRtD3lh4yRhndmNONKcoKZEC0wh7uk294XPgRqQLcAW5Ju/yj1pfvP8BiECuxHEovmB4GIKIuMxty4yoGUmNT1ZbtWUF09MLDwJotTl4ix7TDbFWcnt1++MZX4ig67jsMP4zc84v5JHGm02g0soHQnbsv37v/hjV24ch0kf7ahspNY3cW+5PEh/eVVUlayyc9DCPRaIYIIoEKHfeJGyGxRxnhcrmBpND53jDUc9sRA9FE0HlTjppmMJ+9sW8Gbd0NRu7+4FSV6/tuV+TVKg+jGD8NgpExmry5/iJPrxxyNuJnSxzQpB9eBvTj/hEacq7rCpABL0IHeKZpm682RTE8uJh92LV+ECEodIRSGCDiBRuG+xBm+QU1j3Ztt1nemKEPcD0GGK4XhiiuzHPGhmxoDtPmXJSOict5GXtLSQDqcn/oqrIkGhwGmlEF7+gS2Itc4AmsEadgDEVe7zrMOEB6gsrhMJ+cf+WDd9t9x4gEa6GJoC6c05ZyAPoN/vSLsmF5aINyk/4anPX7PVI5gmT4asZifK6xJzYOY8BUSkm+IjVcEFDExPEKfWGO0xYmIOBq1lble4dBAfTKr31n+v5JfspuUbG5MGeum/Td4Ce+U5JiOBkq4EQwRJ39cWMfhibt9nlel0U6n81mcaSjuobg/cmf/Ek4CbuywSKRCtwA9bGjczTIo+sHNI+nISwQitlHdYR2qKjrwrxnZZo1dXty61YSBk1Zwadd24nIWH27KhtIO3yQOoMgJt0TETOpLz0HVVHgIUJixXaTN+Y6lO1Yi1nIsBgIfWRchP+Xb83jKMQc8Xi69DaG8ARGf3hod5pEYeQvbl28+tXXdy1D7MrquLy83Df1yHbpHr4Lf3LcMd6QprHu6ekEdz44tCNNtwCaAcBD8tT2G9FpSofxEkJAPFZBnBN1gD5hJdA5cIcZuIBEaDFpeYViKSuxHwnXu0kywaSNDgzkFJoFAJmQwuCeNJ19GE6Wp0Zd+scRCuHnOAVGmKYp4Wu1vIaz5WVdZGQf+X7XHoW6vWYxVOfQdzxlI5rI6fARSaLcF/1JXZb9nR/95O5rDyDIPYsnPYOh8xPtCWpvvvbQIEobRsknUlAPjD0Y/AnoPSjZKCB3a7INNEQXhERRfGMPo6Goqpno5LB2BC0lKLRHASNPTYMgdPZpqD/IZy99zuLcvjkVNuQHXkopKiACYPb8REnTQf4pG+t3NO/DD2Zjx6BYroXdbJuh5NPFIgoDDWE4fvns3re//VUyP2KualLOp0v0no/4dIFP6tJUPRTIYYyawjCWj24YMP2kkTDAqSZlmrfd4dbte4EX1GBQmaR+ns8SQjHBC+DabkBZcAbzQ6ZJklCAClGkrigMiebD89MIokPPqbyXQxyMz07moB9BFGUNChE+pitj2O2JPLN5ZDvwn6/ef+W8rnaDJkyXm3KTom3Hhxx5YFtuFHoz3O66LV43ywAcQyQFhuhVPTz5Z+i9cEXsIROAnwBHtGmUMCAisoPaGDkSYyB13fArPhmM6iw8m7EBLIfq66pkCFILVR/I0AxTECS0qbmmxrFhYyiSOhkayCCNxpHTIDZWY0BFnm62Jjbu021OpGzqgirpz078Ykyf6aoUpYTYur5Z0gjhSuTQ4OOll1//xk9+B1aF26FvaoryEGST09M365WX7lEL3prSbHTOgEYd7XHJpznzBSj7T8nC9IOvFDYCheW+uEDG1/5XUwPD1rUwuuP5pCliTeqF6jGlFXrVqKnWWBPNKcNTPdoMD+EvW5+kauKIQCR6KiZACX2a0ylMVeygTJUX2xxCItfrLdq5OJ/D59X60fr6Ww/feP0tYiS1KcF0nN2upU4GhO5JDNQ3gh6+ADunTjNSKie0I1uYBx2lUQ7OF+f4n9X19cj1bt27B9yePbmOIy8KYQmW51j0jHNGY+CtOWksdtc1WBMOTZpDh9ZoNolvX5zneS4JGHlS+WISxRGkRclnVtUCqAEUKQCjOD9J5vOZG03u3r036ACrNzgMyk3uOa5t8mDbIw2FVrSHfTV2j/5sHMwXbVORBbRVwTCNzCV8wIQIfHd8cnZy6Bp1SHO4GJxBDY2Nhq2uYeOw5OsRKepBR23XpmnBIUqgA/peV3UJcRrbURRhfXJMimacqEo4V9gQso6NeNcL7gQqZNyWRc3ojHEWWVYUxXJ1Aw0jnGbbbZlvuh3tIiFSNQVJFM9g1fpwWFKqrGbzGX7fgP/gedaP/uSPTy9uH/ZoUsXYEbRFcwDf6LgfWi/du0O8o7RqNcBlB0CUZUm3GD5qoDb119QqkJl9igl2BuVUCUToPR7S2M+/NYwe0vylrEBpQC+5G48hZaov8kISeT//g4fQAjgtVNKvBuKcSD8hCtRJxb8xjhc2xHed288qGkrGcbRHfyisZDDLUfCtk7O+J+OD9YMffOPBwzcOgMOsy+C45vNsjwr6dV3Uhhb7IEBDYrSDgR9PaAvo0DFgyREt4aLG4Wg2nRPel1c3Ab4+9EPP3+8qhja2rTBQXOyv/BJ/oygGJHhKHGovJWWSwwMHGSo0I/DGQJi/sU90Gmy2BLByvc0BGFWQpSNXx7POT2delCxmp7dPLyAWx8aq0hIk0xkMjB5CeA6DvetbbuRA64+HIYk2ghfF75QdgXvGSxdi+itvcdiTNe13prMAF2FKmzuSOrL9ujZIEEVBlf1SDuAu33OECO0spXCdtGUuACPCtlHKR2EaJW5InlKZ0boBFWKXKzQ4QG79+gvgkqdaNpJu13VbNthTXuRl3ulSnTIVkQV6tt+HfmCSANGEqxskH9EuaFTNlvW1r3/zrfe+Dhgxbc4bjGxlJUf65pr2j/OzU+u1hy8LQQZqvTL47HNWkI5aILU9zLBeIfUFIgU4DjI2etMfpBNCNaZpSjAqxibr0GLSAWwMAVCTwRMNCfEUpBZMvw8LbJTUf+jC0C0KaDwCmLIcyRrFGANAn+iBflGm7xOsgEroGz+DT3NMYM1ypFcnYTKNA+gfxuSPrd/96U+S2SndIPel+3w2eDil1zQoS1OowReOLC+IGKA0p5WGDv0n/2Pg1M+GGTBCNvqAx5xNJlc3a6D84JWHcey3NfyexAbePIxJHhn+qI9jx8AP912FKanDqMW4GoKB59mTyMcGyDSokNNxow2+H/QfDsoPlcUOSAwuTk/h7ffvvRz48aE7tFUD1SA5tMaatFFtWFs8jue+1nF15CSaj9VVsLKgSRSIp6NV7N5IZY/EER/Ch6AeD7sX0j7CC0CG0CHVGJEqRx9rjptTNfbDEWpOEKHdft5P8KSXBuqMD6fLJ8dJ3BEpNfOr8Y0m7TZXVCTMvWIc/5VFWTVVnm1wRm3ZrTbrBu+A1PABJp5QMbpGPhgjo1itNzQymUyonEoR2tnZxY//9E9s16N9BsHYd3g5AceEca3paetirQhAz+gJHTX90SIn+QLqkxVpVoueAQqdqi6rDGPmIFt/LhudoF4JdABl2NMSZShLtaQmaEKlMQkEMRwJuJKkMTkjI9UvA5PrVgA00OdXcEadmJZON8kZVQFujgNEzNoc16QnldABoyiFGo7I48mYd+tt2jXddGougTGMweDW+e0f/eh36d+urTkf/iMK1JAaGseyFwWiq/yE96A8gFDmRzJgWTutWhMHY6P+vl1ZgGYOUDz2fbh76/76at0eD5ATHMS23DIs8qAktD3b2e0Hzshud0cvCGDh9JZOoXboWRRC3cdKo4XJoe3YJJhIoFHyYyM0hDoa29NJfLaYJ0kMbu7dfYB7Zdya3QPxrgNXMSEQ0e4tT7ONtGLsF9wRuPDKOI4BY7YtB23hQmD0SnJIzAzoORE94rCkdKKc1rRrHa6kjyc1vgozRnMYDt/oPLKCXNEfeKlcGzSHTtCiPJ1O81yXMjI01fmCQeBQDICEKCPJnT224YFAfLtZkQRg1ZtNtk43gwPBX3gzF780Ot8sIEW86CPNChgX+wRuTAIX9s2f/ujeSw/ghJQlsJjZERwQTSBJmiZ6d+xbD+7f7YGLUnuNYhooE+YIGDA3dc3AF8fT27FpXlPUtMdxdd9MzHG2sQg0TTHxEE6kHn01xShogCt3Sx30RZzLTAD3JyIWxzWrXxRvGKcIIpvYiOFp7POpGKLLbZIyRyTo32QddEnVmA0ZEet1WWSTcd7pfIbnFgiGo3dfe+vrH7xnuQ5eoDcJPA20HvfLKThYalPAplXPw2lBJtSuxK2LbvRcX4zl0E8Vtm1dN9XUZEuQDr2QUOC5wermxguji/Nz+tHVFSJwHStwcaA2bqmsatoAMaQBBve0OYp8n2EjTNdxkmkURh7pZl239IWsNoyC+WRycTo/O5tCIU/mt6bzM3qj8Sp6SHGYQ3TiV1nVQVuKVBO/Zr6lrSusAZ3yB7/dNc1oMKqLHH9Cag6ITY6r1JzjVGgEe6CHxiEqDrAX+J4IktZTgMWhPTITu4NjzfBN+IUFGTL/wjexoRQ6j0apRFiRCRtnId7bF1M5VItRwKzA/TZd55s1415vi22WMgqh/0VJOigu75LsytCPuH8Mn9wXsUIRcbNvfOWN9z/6lq2veCg8gCJG25Qg3gQwlA6Jld+xXrp7m7YxAPkhk+TRW4RIPzEDDUNOYATS8BAcM0IR2vhJiDY282LHIB7iQCHVZpY94bIpzO+qylwe70+hNH2iLX7V4PEJSnx7Keh3IYzRQBhMYsDI8VhN02gy13gCgCpVYiQUNMkJlbNL5znIWYYgDUlmiryi1+e3zsh/8fWU/t5H79+7t9i36HsExOkB9UOj1S95YoVjtg7WK0KM4WvdHrbRtQ3BAXGBGfpPi5zJrzTEkNlfLi+DOI7imPLAeTZJiqyB7y8uzq2hV5Up+sCr+N4ojLABC36Dntoyv7iYAT5UJUHRNLx5bMXJBMC1HSY59D1nksRhEKNiyFwYk+pat26/BrZ6wbpxRJpLqk1cdGLChS7DHQ6dlnVIhya4GskgevwcpEhz9bgAzSDrmiXBW75Zwtjpq4jKjtGjb06S3oQ/AUrQGA6Qp64dYCSjg4sl4EaJ2IqZ4g5ojcJoSrCBe6FrcwEHWVFLT134icZoUDCQzzpWRYGhrldXu3ZX1Divoio2SgwUVQhxCmzU4XmeQYEucRZFGccJ/aQqwOD70fd+76fxdIpGUA3HaEX2o6vb0CCM8EhaSD+pU7NABrrAmtNl9OqfsUiQBB56bJkC9PsF1PSV7srkXzANbLrHpfQHRA3EOY5ExBfNhkQ0TsMF2ZCdmjSxgo26KcAOZaikx7dqMKvqqbqqa3l9tSIJMlTTXG9C6jF/GbPq5JsS8VHbtQh0uy3ISqezxIT0ozMa/r0/+R9ESUzEl3PYHdwoRKw4kUPXCNkEJSSn6WrN/4ACGnJ9b+y4oIawUJclho0l0FvIA8GTPhAE+IRuJdMpkkZDaAuXN51MppPz51dfjtzxrfNz2mlLQsHA83WFCwQSE3QRLfQABDml73t4PvoWEAoY+OG42RYubZFFkcwBt+NuPo9JkcNgMj25iyCDqe9NRiT63eB4cvvl7tCsV0sGS+9FUShh5gOQKl+x1K7Md3XVNdWuLfddTeuSC2kEYV/UH2JIxtmKPMFn0NKhE3fAnAyFkjlhJ0bk6A1YywyUngrJZj7JxWSlBZNR0D56pGZ+BgtUROU4AurwAp9T+EvzIKxua1rEY8H4u3a3Xm+3q02HoR4JStRPPdQqUQt7w2HT7ZbLjevBJUMzQHzB4IPvf/PNt98FH6ZRumCQba4XIQE2+s8+ymIwWgvEIWOsL9Dfn8Cn0KdJI61W4AgNUoyvBnBYvwpTWt0aAXSVQcKqx4ASoIyhibIF02tzlrmc/sINIF26IEzrRLXCGZIkDZFFGNtTmqWpGEgBZ1EP/ZTL77vR18ymjiikgFWRAeqkLRx1hfsvyrraTac45VAEdNfNF2c/+v73vTDAjmSFGowWOzFmxkL/FXqklKMTRkP5LU34MCjyNXqoFJk0oCHmt/SL7tI9GqWv6Sb1o8R1PYbHWWwYEoGJWsk/yLvSrEzmJ6cXt/DpVZ4bD9B4nkuozHSryjAJg2kS5WUxn87CIES0JIGIPQoiHA0ipDJYIl7CuIIhBjMa+/M7CzvQrIyWcFr7Umv1Bn7o7FowvRscuirNGCgkACdYb9Zlutp1dbFZNcUWRwecySaNA2rp0q7FC3Sb1TWug9S2rtPjgUwk5SBSphfG28gLGbHLNHBH4klG/QADmo6krBezi7IBxAAYejkhNwyA42NdDfaNDyJo68J2XmbUVmQpiCfdz/J0s95iVmrIQIg+so8ekDCfWV5yMIwiPEXPA+PTxY9/9/dxT1IB+b3r0VPDz0UQVIlSHeiJIrYM4KV7dzUYQ9Soy0HDnGluNBEyNJ0inFGaTzYdM5/8h5WbSA09kA+mUtBOJ4QflLYn1mgZBG1TuU5RSJU35QhF+KqkQpMVNrFJQzKWbYYpw4CJ0mkgrbpQKSrq3RjxoVN/UITa0TU/JWRstE3H8DEUdr0AyrFcbfbd4eR8Rl6JEyEmv/fO+1//8MN9W5lpJQK3pj6lXV0Z2Q+tsdOnCoOhG/hNW2PHuAEEo5vYanPhZqxZE+QI4LA+yzF2O9gvr9fJYkESzIDpNf0DQMbVYbFaOzmJJ8P9KM/LIAwWp2dY0a4pCccYPPVnRf7SvQu0TXono0Gr1mC9gR2dUgrHkmXFdBa5nkNH6dW+Jf0r8JfLZ8+asttjHqDNJRsBw2WTF7ss25dZk6fVdoUC4KC7ugH9ePS6yMAbcDDAUBYrfIjfKAOm4my7aoiemn4kGuwgJAjbTNHJRyD7F5EYePBPqZ0sVKTZTAERFtAZpU39ZgZwbMFgaUImIRZ2cF2fknVVYAJEv6LM921XbDLN0+za1WZbZjUOjE4a6MkhcjrJNPtUZ26LSYm0QqAI6cC2w5/+4Q/Pb98y8yOIkFJQQXHzqpLiCGJmglfeWWClFDkAvaFecKRJJc0DmD4aaxUK1dcXwYEy7PDJPqXYJ7b2+0KM4UIaHk5RE+Rm/lReVy1xpK9TUzb6gnEZS4ArKyfWvowY764bizRaWbRMSbvqgDSIC9RlSFqmzv649GA2TcCYrqsvR0UYWMXl5QrRn50vcArUPjy4P/7w/QcPXwajuj6py6QdgZ1MQDMZnI+npHJjBsiHNEBN9DUbQZEGcBYjD3VNQK1DpukmPedcmBLKp2NGFErRessEBJqhHxyA79n5xaAdNHXj+kFbbvJ8y4nzaRD77p2z2Xg4djGoI8a1C+P488+ePXjpbLgbtjvSvtHX3nsjW66QN4TMtq2EfCN0PGuYLm/aPKvSvN4sq+X1oSq7dF2nN1V+s7l60hTX5M8kG5pLMcMGYaIsoEGzHSKZdJB/DIdOIqeRpSWx2xWxosMMGB0WD4AYBYOVQExyyV9gpUxDYuJcZI8taRdNSA0cN3ITRiRGPvWlp91ZtkVvpoi13W5hPlWZ0x9do66aTVZack30sHeCB0DVhxq6sMZURsOA0GqkPBqOv/KVdz/85tctGxXIVnw/1Cyzcm4HbyhomRlCMbBOENKoX7p3h8axFNTFT5ruMhwL3JluCa381BPc3kn0hfmJoeheQU3ISNv8iogkjQN5pI1sGKxKKjxxVANXhUbYOsFcDzSioiBuRNkkO5Ka+ZFTOYWvDFmF1BGtB6YCcwogwxppTmagIRuwqTCnmxOhLmgVI00mk7GluV/Pjf/ohx9Fvg2yxVa9gJbQpOv7mmlGjhLvWDGIDMHc6GzqksKoEHyb7kHNDxgqWHdg6mZmAbYKFQW8bhDQEDUgAcfzbd2qq9iCVz7QH1F+Mpx9PJleP3uaZWuOB64HuE9PpoEXzicJvHpG/htHd+8syAEnk0kUEz2Ct7/6+nwSTifxrbOF546nJ5SKYugvzbeVH3jgG98eOKMm33LEzDvsi202HtnxZMIwAJ1mlJrGI9XwI45sl2tGZ2ahB/bYJdLRWyqEPDR6GkZFNKirRlobjtqqAp3AG1gi3brIh1rfWGMAxAF8k6SuxR0KExKcFCHOzU6vJlSDylAJcOyTTDSLnxZVLQqzLFQAqptdVZS6qkBXzOJICnK6aIHhqllebcl9E63sApwoIo6mv/93/jhIEmRLSTAvBz4mXIiHoxDhE5WYywFsVEXwtu7dufUCPcYoTe2CqXEGoiD0z0BXG8XoioGpjvT75n96B2xoQICEfKtCWQ5I1fILM8f6ItP4TT3GkPguzgKdNHHDgM2UUScpZmKOmQw1TfM/XeNTDgiPK7GYqGLMsv/VtCK2BENZr1eMmSinZYOI/Di8fXb2x3/6dzB5Re19c2CI/GbbMGs8KNpU3wzppH66o3bxDx65mqnV/DHLBnxK7upy31QM1LbdvCiiSQREfELHQJe00ASRH27LUGzLxQQ6MxMH50Hkdbe7evbIGmmaP4piQvkrL79sW9Z0NiWlC6JAj6EIg9kkmk2TxXwym8YXF3NOD0InCPw4iTELBAcAN8ulvJCZPoL3BwH5t6brqZNcHY4UJQmGB/0j2KabFX4qTCaOG9RFtV2viKg4PlSNDBUHELjiGX64qit+1LU41AHmm7I6NFp0icUhevwosEUMNuM5KpIjJIZjVH/E0InAhg7J8SM+oUKOTBsyx1/goUgE0HOR1wUpVLpqSM27A461rhAsw2mpq7+FUigDJWbi6PnN0vclJ4OF4+44+u4Pf/rKG5oTgzOLfgliogxCiLkBGEuCbvXcDN/nuD5phnX/7m0EZ/QtG6C4dDYYFgxVqBP2+lrYB14UMQd0BGtiH/sDaqYBfZqW1R47JIy4IH41XF9XQJEMP5kWNUmKbMAwlVEPZ8lxmtZoqDdZNjVF5VSnFJBcuR+cZlop28uFja9q9DeTDygQxk6U3Bb5+dliPosVOgbeO6+/8e6H3+BMB9+vDHUsStPU6NTzPdkPNtDJCeHsJVkscHC0/QCVm0swdAaKpXss2YUnwSUgK+l6a/taZ6/oQdZZZDjgAPwhnKbVtZmugssai27qfJlnV3W5Hh0z27NOFhNnfADO57dvzxZTuSZL10PCOKrr2g+0qAbHTPDHZ+Pm+Vnrt8lpHCfdrq6eXRsGLHLlwIYsrekg+iMElIxIoPLJdDq2XEOIR3mRg1StcfbG4BszSNO0rSvPD5u20nSTVisSKCqGj/tkCG3dbrc5+BHr0ZM15BcQHTLfQ/84yA4JN5ZAG1pUK1fmeKIrjFpKRB9ChPyrFCy3JYQicFQJ+amKer28JEloyjrLcgxbRAs/MtY8GEELqNA3eoSVrijf7qaLyZG4A3IgMi89+NYPf4zBAw5UQC8QEj3ssUGz6KzUstMdoU8gxKk5seOEigA9hsANHe13WrBlVM0RgV6W9yJKGPBp4ydKsrHPrxqkccP9KQaEugCOxWIDGrg6KgOmPAOjE+ypjPHoYlXGEsy52nS+ac6cDulUB/AmfeVURGzkHDrPEX7ik/L9iXxyHoF7uV4jiCmRMtKcDz74J7/z47sPX651sywGoUjJIFUazdYtg3GDUCNSFov7qekno8Dt96vH6I3CMN2k8zSlZMFmZ7stJ9NkTwTUA8UIRMeuLWlu15YMYqBp/bwsrg7Hdn/c56Sk5GC71g+D+WzRX2AOQ3rpT+JQS/mNTAlyaBTVOa5LPkCg8oOYxJHKJe+xneXlo88fdQ2m68KYwygcW7qwqstzLxAmrti2VRhNONEcZEPOFkwAc0HPthsg3d1OS4N0lyC1a6aU5F6UUhP92MNR3iQFl1Ab1K6bKYe+BDXA+PGsHDJL5QgUoEga4yzAgEnAll5cT9bFAYskjKb5AkxQAVyJeLhdF3m2qeqygfdvNfODRuSdNK8KA8K1oYcX8Ki7drnZzk5mKBwPCwBgHD/90z8+PblA/jQKBERN+MlglZ5whKSCpJ/uATMi0tgmfsyI2wKQgYuKsoMp93DnKztUgQtkExANthiDGRjD0GwmGuIgG2X41OlCraiIdsyJysblLUTm1BYg7q9zmQppCRnzTWHOpI9URT19Z/RVl5x6roUE1EnThBISvungb/hPv6/N7OI2WnDjusfhbrVZ22Mv8vw78/BYZL7rogDYUVXkaDCYn4wDLf1nVGhPl81tF2emG4iOx6aqd1WNZUsmjGi3G/JzGFmulgoTMdpdbQcjL9Zti8NBl22fN0263+d1s+q6tKyeVzVOOt1uV/s9/DtDI5NZPJlF01nsOlpvR981eWqNiwopCE80lW4zkI1kjELwrD6CgpDoysV+v2JIaxJoPSePyKM7a8cuRq5IZVYEAEXpdX/EcTMsRFuUGQ0RFtq2zrOsrY91CT0bKj04WhX5Z9VKvrQI4IjYQ5yozB26BYniXKptWwh6W5Y5dAKRIGsATX/QMdbW1nWZ5W1ddnXeVjlmAatGSK7uC91bxx1pOIkoTpk+yMcfiY7NgXBZpETJvCjTvNmsN6VWK+Fw8Tx4HPzdwPN01YV+wZNwGSgHAPGXDrzz9tfu3H0VXBpIABV+VVZAeaEC+ZGsVhnNUQBgIGfXCzUcUAQF0iFz7ZZPNqpg++1+Xyll+ASa1MgG7pEtB9WA2dihPKI3hZG8JKIfkKTinra+TkpSvZJEc1WBr1RFN2mAs/qSKqD6ZfS0yRG+6lzakeFQg/YkD4qaXJmNCtVRUzOCW6dp3VTz2TwUtxlnZfvVV1/56MMPVDMjH1twHp2mdjsi/thzoTF0k/xYi8nkJ7TSC3vEDahigqQ8i/5CUo+0gggx0K7W9UAZOIQVNrHcdXpimf7qjnzx/qIsUfBYU1iN63nKv7Ve8pimWdO1ZDl4JEZU5LluesKv4nI11YsTOWKl1hgjp2/Dkuy2a588frbZbMqixr8midZc0El6QG87rR3y1TVR3hL3uVluHNeTM9iRnvnsVEVGigkJvrl5hspcL8jhUssldCiKQvCBkAGQ7Xokb8pYYJiNUgEOmotCxO2jbvsJIoaM/hSPdB1d7kBikv+2jiYevsCPuYUXQOENDRsQKDhrB+VnJCscxK4qm3RbLFdrTdFYA9/TxBJtGU+PqrXOapul6yxLZonBtWj5ZDr70R/9sRdEiMom0xuOSHsMfhGqZkRAVlmusFlGqkjetozLogwGTnS4c+ucLhoYvGA1fb39ET4BU49aDnKEjX1BzfzKZ1+g3+FI77w5wj69pAl8Evts1P9va1bWq4YAItjnjyzQ3F5qGqIshQG2hkKFnNXXz7k6Xf18IUhO5xR2OQ6N+srDdzabnGi6Xm3qdnd+uvADXzN8Q+udN958/7vfNh0/gFbsFZzAmOVLcG5y7uZG9SjWEPG18m2aSDOkeSxaLNa7G+F+iIwQ1hqg7+omYyj7XZ5nT8t0SQoAWugep8O/MZVSTzIo6JtotJag8NFSwXp1TbwHui4kaDyimNhwVWEneFIQVBQZ8NleX8L5sTrQ1pTZ+vr61x8/UkTdH6I4YdA4/tVyRXujwZ7TOUK6sd2stcRN4VRr6CU4SWiQrjeNHkAiQ8b2QDomlGWry2cr0hN7rFuglbNgqL4P3DEk+os+264e2zAWOr4jz8YLk4QCKXyAsGU2WAvumRK0RDGaYKj4Y6MpBj4Aj9ISCjYLT4pN2lRZgftv98tldrNc50WKXjGo0NelR7RLPcorhiM8wqPLyyAMbRepgArh5Me/99M7L7+CCMiLQBx6bhpNm7IBGFTQdVW6vQahyo/3ewLm2CzPEUKPQ+vurQvFTXMB1eTjAgGYoyj7EpjZ+BVE8pP8rYF7f5AdBo9V9eDmyG+NgWFwhB1dQlKG1INZiflvN84y1aikooehhowNtJn25fUp1u/8dp9P4Z4dGhL+MYAXtoHmvv7NH87m93/1i79cbjaM6ORkZltD3TbRDX7vJ793fuekzgt8ABkl4kPNuxYfpmVtIEJtdsp/gDgWKu+OENuKeC0c6F5sMFM0ZQoQxfIPIAwntt53edvmtTxrRj4owYMUTZ80VZWvNGURC7565uHQ3ELVpesb4g4n+3pQwxjE5XmhBWp4gcGeCLh89gRhNXl+bIk2Q98fV3nKKT//5Wf1vtUl0dF4cXICmSmquq3qA/HHTHRirFVZHHeNAe4ojGJlJsQS4D44bK6vwTEdQ2L0M0uL+ckUuT59eknU8H3nsNfiO0yAAlCRwNNDf9umDn0fHyG+KpcHOu0g8OXjZIGoTmDQRLBZekQZRGr0r0cmAhsxEKFHK+rQHo4dogTyqiqln029S9Pts6vlYaB5ETQdB1poaFTNEU4affHsed01SRLhNBEw/vXu3QcffvdbSTyjV8iQXhkMGjxrh3+E8wyIoVyGAw7ZEZA0CYkAd9ZLd+9QNeCjoxgLAGAYbHyF0VIHpcG9HLIMwDyEx4i136Ek9bJxhMIc1IBfPPNH5/aoMlYjq+3PEl6N8XAiR/rTzTe5KsbAADje/9Q3x6cG9NsAYk5HUnzr2+1HztenTz/fHZtPPv0FwHAddzIJcWnE7GTo/sEf/iSItN6TDug28JGYN21j9UCB6h3Ikqm+1VMyG9SH0RK+cfNNm1dlCgcmccjSqzx/Ds/RCoYcZo9bvtnL3addXRgarWdeECy6MqvyTKT6sCOda+uCnSpbeq6jBZgIGSakVUODbL0hTHFQ4Z6MYXnTVbU9Gtcl5oo1HoMoLKA9VbGhI0V9cXaRF5nnesQNbHCk4N750BLfb5qSzkA36IgfKqfvqnzXiFUz8rIgE8AQlA7iH9fr7OQswWqunl3VVafHJgUeTqE2q8woSfYMAOgqWBem+zg8GkHRYvEl0DjmK2NGCxiANK6cQ8tA8B5kqKje+D7krCdtycehMt07tiNE60pC16bbfLna5mVr2dI14/UY/FjVai0gfw+HmyUezcMWADayYqi/9+/+4WJxi2qplGEyHEOtoRLSGoCvdQslibgBi+46cMmNDN0Wwtmsl+/fBda91+e0vlyPSLb+K58cMa7asBpwbCb1OQvL6c2mP0VdNxypP0X7nAGozf1cYFRHMQwjDvGz32y9v2e0lOQXvnKuTjZ6UkfNRkk+1Q+UiYwpYEBP+T4Kc1y3Ud88226zptmfnsziOEBD1ujw7psPv/61tyijYdI1WoFk0x3NSWthIDVpiVhdASZCMEcg4uayvB7Rpeyyrcpyk2frIgX0WuMAmHZN1VXF9uZyeNTqY6IpDoiSuqSy61bLTVU1ruvk6Zrsei+vTG3IFMOW4HHGpCI4HwFrv8u2Sz39nCR6raeWG2zpugq+dj+w1ssbvD00TU/scZyby2vsB28RBC5VwYJOF/F2A8Mp0Znkhe/F0pqyLrZICkICo4HLMww0sNvp0Z/LZZFMIsd1LokAeryzF8cecakzy50Ql2MeAqFVLyYn4Q+qJLYRbKeTBL+LokisDWrMk0HQHWAwyqJ7xp+YG2IMllAa2ET1yAkY7JTrFNBMEl+TDgm+aJbe+u7YdbUSV6nOwMoL3T6KF0V6wOh43L379W+/8/43XXKYF0+j0SUIYQC3T1pFCyKJWtcM+ZGLF5iEKDNVqxv8EQhSEHz5mS9SjMElgEMWIJuNHQr0n4gUn8o+BRgehfnkaw9NDpp6JBE2DjJCdjiRkv2n2QFyWIhO5CysiE9JRN/4lU/ztGexMn3hxP6Tqn77lY2vdLbvDJ99V/uO1e3eZJDDUA/m7xsavfbma8FkQb92ujG9sz2fKrAgQkFXljto8cHcD0XyBLS1Nmng+Q4oaZvt8vqLIl9utk+y9ePs+lGZrZocIpSX6abON+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Tvf+y7o0eOM2BTbdmm2JVhAzmhFQ9biGC1hApsMk9apBPCrPwbP7GBRIkSIAwunNdnM8TDSU65eQLwHaD8eNjTX73CEkfeAUwdMdXyyUXtfXpGCPwPN0tAOP1E/EjAyUSf6khrAXrDQKcZJWCRL2AnIwWhlMGqOQsKrdCA1UBuQorVexJQxLVPhSBN6Ze2Yx+TDHsbD48QZ3brzcofoNdPvu55HjKcqiIrO5Wz5a62N84PQ80M6UFdZnm3LdAXh2W6fZttn+c2zXZnrHq7OXMrNN/wrtys5dQsPh0vTQyjpDpIpit3NKj+K8Q7xpgQBz9xY5ZKB0Xl8v9avHzzbpSeMqjYv3RgPx3maYSec5Xr24ag1goPR0PHCYrvmvDTvYO2OHua1o07cVdO015dLUpgw9HCiggc+wmBxu7rO16tWN1FobayZiK4JOFEcMnBySJISmF6WpxCHKI5gK/uOQHQgoUQM1MwJ280WMeGS8Aj0HxPNsjyJoyAIbOxE8EFt+H5Cl4dzRZ66eIbtilDIBjTdoalqvouogAL+smePdqGvBU6o2LGt2TSahOOJNw6QlU2O5mLbnAMEcEJxHKE4Nqp1xu63fuf7XoDj3+uSm7n8DCaAhGK9XCR/UcpQi/7ZU4ts4hGgxcBJ0QlOqkUKgEZ0Qpv4hlD1mwlKcEaPe7tnp/9ko6iQ2l83MNPw/XE2A8EXnzKn3qXj6V80RE5MzYKq2vtN9KA2vlI/GzZjFgtoqrQvSQE2/WYq5ACf/cavbOzQE0FFj1oRaaTv04l3Mg+iwA0D/2x+tjiZoWw8hqCvgfSsTI1CASGVorMk9HoU65rMiZ109bjYfL5+/vmuzA7QIUil1hyTKXrK8rQYs8k2a8cS2uQ1oaf9pfG2zNJVWeZ+QJUKQVFsHqaL8HFfsh/SD9vSjc0vHjNBz1FYmm0gX5g+gA5C2Hw3HO3jyQxPDxqXq4z+kjiv0zyaxJP5AlhmmyWNeZrLOkBmprNEi+x1ows0prZtl75ReSh8jwmJURzjHRqsjpxHycUuXWs5A6DzPGDJwBo+UUuPDTiK8VWK/7YXKiGuNDGKNAzlONYFpjvSvK4WSumx5qB3bHuO42sZKBAcjmE6CkowPbzbC4cFQo5R4C1m/uk8vHPn7GQeThLv4jSeRnaoBxQAhCGO+fn1dr87tnvlbmb+/fjwra/devCauRwiPOjhiUWq+SvHaruaoC3fb+gDDVGArhnxKgHhCG1rkHr0wQ6QaaNL/MR3dU42pSFzfg8sdviEA0oMBjEcIRTIi5j7oVSFKc+nUGpmQoEurRpOrwHzHXfALjVQVgV+00RfP1/pH4X1IButQdCMJELStWJjbOZETVVRno06+/FQjUKZbkLo44NElUySW+fzsXnXBoR1vjjFDRRlqcvR6JZR7PTkHzFKNnZGeqgWmR+4aessS5+vLn9ebB49/+LXm2tNbrZ1bhjjPkom/UVQeeh9q4lzqhSgQePBDz06VGS6k5XyqMT3nTjygQNjwMoYggjpGH6u5/rjMh3XA6NhFDZ1hwCiJEYuYeRDisCA43iTyaRr6dmxNi9TwYj46uuhvBY0jCHjjBGOGYluDYTjYQwYMB50MjnBrE/PTvQkNQgsrR5EbPCsqHSgNVEk/NmubviNlIHhSISaUHphAFqe0FQoDG9Kh4tCj7vSin5zsz9BRVfQlY0JVciWDqNRmQExzzyOAZaiRThikzUKMwuSdyptbk0mHJ+dhqcnk1vnF7PE14Pu9B4JwYi/zy83q80apWFBaBAOEMYn3/roI/QGMSNSGazLndFJnSNSAD51qQqtQjzQrHkmijyc1jd2StClcU0EmYwbkTFautNj12BTHwZmL2CHaClgjvz2J+GHT85iY5+SbPJ4pjaKISNzOh+4NF03FfAM1vlkM2eIO7EhbiJFL3RVYg6iyL5XfPYtGh+sKw+q1LB/dtQbhRGGK8qDEOEbmEdZtSVcyBp97b13CfGc1e73NfY1JpESVejMIhNdSdhjul1VptvsWZE9W1//enPzZbHdmAWP7XHXdHVRFRmCAa8jsR2SLd27DJ3A+S3QYRSMic3emLLwUmQUxUEc+kkUTyZJVeS7vaY4m7rxA9/RkxiwjcDxXPxXMpkCa8cdz2YzIgnJJc6VDo6tIaaLyKu6IiN1bJd+juwxEV5XqRlLWYe6IKW3hqFUTd1URd0QEgrkHobh4Qh5CG1n3FRi83maV22F/YN2/BFBCJEiB6g/YwkCwpSHa+aIEfKgLPVKG7DrjK1okqB7hA1I2eGntkWWpJv9jRy6G5V8k/ArTYEBOU1ltPBywIeR0BZenSPywVqsVe66Cn/hu8H5ySyO7LOTJAlt/IWvV2ZoLuTps+vIVyKHNeDTxwPr29/79mQ6x/AQERpnID0gUTc7GDEDBzA9xvIipc2SHG9nbn9Vyi6o9L4bJ6iEGmsmIaPPfKGzgK8HHCXosYobM8CaerBynB2KmR7IpfWfv/0JZ8y+vJHpXA9QPinWl2SjAFv/U98WG0LhCJs6QBDQAeWOfQFTUuvKTElOVARQ72SSBygnf4HWbCqCy9jystkddop+Q29xcbduO9Tja/m8A7tN8yyrCk1EH/ZVk63Xz9L8eVXdtOVyc/Xp6vkjEL+5vkRiaEKzmCjbUGFMEsesK2PDQULWZjs+SUMcIWhAuYcUZcU2I4sFSQcfOuvhYVyYF+Kiq9LT4Ii/h4rgmkA/GAzjCXl5PD2x9RgPbExu2HWpOJienpKkliX6dhk70QwZUjl5KUEYh51ME/XlKJJZFSWphW3pBrfpdEKqczjITZIm49QZNVGZetAuQCQ84rBxGVj2dptZuvyEmxy4kG/X2a63AJjkF8wiX4AgYjAgAo9JAwCTCUS6RTuZTlCRfoT0AiDzohBkhcbgnOyABQ4TBxQlfkNWiZnEDqSKhsGS5/nkFbdv37535+x0ngSRbw2tzSbFhZIMoHtGjWReevDgjVdf1TU1Qw6okyZwJYedJhjQNJXjCCA7pA3AZmw52CBn0xk99qbVk3voKLHuxY3//EDV9IBPTgOUIKJvjPP5SiHK/BaCpvdKBtjpE2IK89mjWaZkYhAC4iBV9XbJT/0p7PdVsfX19F9NmBDWdVBlIQWanKVeWu3/ctB0lSp1gZCtNzCGxN/R2BJgfLJDLe69fX5+cXoSui7E7eQkWpwlCL4q8+1mU+R6dh9+Sy3u29XmssI3pk+r7fMmu8pXX2yvn3RlvtfyKZiGj24ovt6msA7bCcLYR04AnY7MZovZfC7/rRitq4GQ734h7SxJzk5OAI3j+TAliBB9B1BxHEMeiQnoVQDadfHihKFGkzmenAApJOmBqjKs2MwzLpcbpaP7Y93uAPFisfD0IPsdMXUynYRRlKUZ+YYEgpHpvrPoZE7YiYzg5QghYwi+yEsg0rVoUHMfRkfEf8vxRkQM0I/jwpRIm8gidp1w85tnmZDH14CXEMGPoByFwb51T4/nlUXW1nBLc6HZbJRvwWajeASooHsmtusYisVfGTrOD7pQYNYUSYXJZBIn0Z27d15/7ez2aUDn8BoX5zPcrMgl9M+z3v3m+0ObxKB1XD3GwVBgzEw3WAIPA8NB3RRVWQBxDV59UvXYL6yJAhxEwj3A+J2u6sz+UKW0XxvINtXJXtmQFarlq9D237v+xecLyJqN4xiS+YlmFGX6AqhS8cDYCWVQLU30BtDXxrn9V3XYXKRgE+ilwBdGSPWEKGyDMn1bbJBTUgLaU+4v+2ryvPr1r5/crNJuuLO9EfA8mcav37rttF3kubARSlbYQZ5Tc7er922eby63y8/y7dNBVx6adZtvYEKwQxpCH/xxPQcPR5h2vDCOg9DziL8gOwzjIy5xOPKCkL6CPeUnenjyOEl8fHMcR9TDQbrmQvR3e8cLCIu4fy+KMXAYi+OHHC/zwvX8nXnxBCZH10gNtNLUDbbrTVkDbi2Q5texPSaIgRu9+kd30h2yLa5argE9n5+d0EOSXdCNkJBMU5XS3egI2THFhmVRyfNrikZ/RXs0EQl9tzWiwcCLZ2Eym8wCJEZuzdDMZawhlIS0hzQa1k0SDRkjxwVWbVsxQMoQr8A6aTe97ch5K73hxkxMiH1QTVMWuqdMbdMB23MDQoXmPOVqdXXMscbkV2dnF/duLyBdcRiQEEP4CBeOffjK22/gbkQt9GQxMAMUFHeweV2hw810IJgMmCYtchVUoSxcT6A5ULlBsdx//2m6JREY+Mr/yqkazPURQJ9gioMmXzalzMYpPZT7uNEDne23yOYnQ/sUYjB0GBjH0Ac1yEJ+YwlsHOGTcw2wTQdM3Oj3+dSeEpIXHVMndEhH2WR+Zn6NdsURh3p/ztY8Q2Z4GG7X6fPrK7D75ttfhX/uEI0mcPx4Enm+B63Pbz5fPf5lkz5t0kvwPsJtlWsyYIKJVvIrf3URMKqnofli6rrWbD6F+mFscCFIDDKFDyAPjBIlyQj3g+lifn5xjh1YthUlCXJgLMp0yVbDeDAcn1ycj0ZekW0JKdFkil8cSR9jqDvcBu2gYCO9gxdEm81G3gvKpeTKaMws3KAzeD4IQFEWQJgwNcXnRzGqBVWoHXWzAy8nhElHFvTKIUjChHQ9dQTr0FOGXPiRXh4MV1SsZqMykhMRKQ9zU++VtyhetTCKKJlQBj0QtUCXQsYAwUHl9DQrekjPsQrMYKfXAMsS8GAEJmgix9EX1gsEYbsmVcbAyBYaxqITVWIYhkkYTe7emuK8kPPJ3L97a/Lyaw+/+tZ7hgwcifTGeSrwAwvNZ4gIoDeSEQflmxTdLPDWBU2KCs+UEdzNEnoUCqgAExCXLemJAgZ1jK0HMX2hHEc4k5Z6yPIpev2bfBTDYKcXhyBo2FEfBGiSjV/5iSNULrMzFE2VmxUT7Kg/hjvxU1+VPrWjpar01RiAoM+nafcFJesL41homJyNtNN27bzQMyR3h871dMuI5tlgewMrnOrePzMKXUY5QP3LqzqD81xV5Q15GE3is/WuN/ji/uDqzQBEFdsPIs5qYCyzeTibJ9OprhCLKI5s10fJwBDk0R92D4P+PqbmOBwEcYQPncwWJMCYEIjCawUx6D8SFmy9WLLUTHc0xfIZnpfEVZlRIUYF8cDzUzXuf2i5aVoyek1UDI/T6VQ6w7tLC6jjMEkSkuY4DNlBJlqztN+Ri4N0itUkGMIYIPfo8nSeEO+hA4CbX/3Y98MgDHR7OIQYlJO0yDUCQgwU0oafCDBJF5+N2DR/cuzC0NPq6FC3/mC3wh+UqGvRdFWWcEmUozeQ0gnZAEhTuhlHMyJhQPSQWumnHrwOSHSnsu2Rn+z1yCpROCIM3V+cnj987aU333jw4PZtgunRct/52vsIm9NpV45PkUXPRhAaTIXwSRuHb40jcn9lWBPZE24JmBmCw8YY0RG96n23th6HVGLgr0CBAlAwvQGsfFKmx1+PVI5Qo1Id8yvi5icDTR3uPzmIWDpdYzZxSgA+gFF5b13JIjho2tJYnNpV63z5TczBoH/bHDXrZ1WrrT/CB+ZiJGj57ngSB+eni2kcurYFqRjsj0k8xYPLMR/3Z+eLOJqAcoGGTLOtG1Le6yfrqydts6lhFzhaPSN9XOdbNEEfAAw9CkIHQdI4dj4/m+sWWhjCYV9XZe9LQR5ipv+IC19IJDdeDdYzpmUk3D+uA025XuQFE7w9nkGXbzQlMozmp6gu3W6oDc1VeRrHia5gmftZD8fBZH5GziJLgP043mGvmRDiPAkvCAYEumxsXjoP3ULmRZqBRAfeoig3VdKL6S7mYmvYnoaJu91JajYYG4V6TgxgPxIK6AmBCE6FiNEYQiAvB7EETDif9KeoDshq4m0ISH0P8eZFQWfl4Mxl4Lass+0au0AaRDwcOSpLN1sYo2bAcIjYFpAjHJnojlo1Ver6tE7mhqj4HRvwHCeJcThT0q2qay8vt2d370bTGYYm5KjTgrWiLbZrwi8JHvtEG3qjx88BWyEECGmGlG5AUNmhk+wT7jQcPdBE/TFERXd+KCGmDJ+gjjpxt6ANly9QmitHBu5Cqum94EiNfaVsFDNiEmTZYXhUpxrZ1G9dMlQ5QK/bNSRlJGNaVHPKeU0MMV8N2zdbX21vA6rTbOrPYKjpTtfbtTsGXFWV67kPX7l/qvyPELkDgri+i7OkaPOyLZp9uUmvrx//6vrpZ4cmr/PrzfIaO8VuTk9Pj7tDXaYkL2OTVOC+cP8EbqJlkCRxsvD8cOx4hFbGjXqBlMBjvAPtMkjgRg+7rsYqiB5QdAhDUxfowBDTw2hsh8kEv65L2wJhhMWARiDbVKIxSheIFbrjGPLhkh4Uud4Bg7w1vY3fGg3JrUEJyTQSALjQSzKKFtntDzaW4rkMHgzpCQBEeT0zxyNq4caH+GsxDAtfaa4oOexTiWueCoNGsfOx209h6/47PWxKz2rURJ/0MrBc29+bF54CbWQydh0GQujBNZiZJ8mK7LPK812rB9niIJADO1m2Vbpv1kVTFb4THeMfjbHD7MZYCLlKmW7QsDwcItak5zAKwnt3z9Dpe++8i7pBHvAQSszd9ER0aC3OBtAz0l2Nj22223Xb6sZfzBDoCKsGrpwDktEFOoOrKzSYmR68nU++JeSbe//Qm/wZYVL0gzPliSUguV6ZBPtAHPyiOf0k89tjcYop5khvUZKjuXDGLm0D3t6vUw8bCkNldIhigIN9zqLC/td+6yvhOJ98pZXffmLBuAF8NlFmtdmkej8FYh1cPbu8uXr87Q++8vKd8yD0Aw/iPDy5uMCIV+vlo1//zeNP/vzm2a+r9Loul7umQtiBY0+mZzj3Ml+hGBAI60WOmqTQJdwBFZ9enBOmkQ0shQHg0VEEHs52AhEl9KD7m1ukA5EEWLgwa+xAL4j+dAsRAV8wB+pdP4SpMizMudBDqY64f1Hn4XEynQN6pYbwLrnBOM9KQjJOpyzbsqo367Vv8mwkV5a6u4/kBGdvglKl2R98Ke4ah8ohHEjbAQ4ECZHB3vgNxeGc0QyC1Ko1k6GRC6CYnXmBA6CgZQ1Q72JjJC4hE5Qr6dcTX9Q+w8FKx04UBHB6LUQzutaNW+aulGG+3ZTZBggimYAkI4KbEZlh5FSvDJCqyFbpoiY6YB0CFcHfyrMVYVA61oMbIJmuF4R37tz+6FvfoB6AjKXJOvRM5UFLjeb1TeCEgwxESOU0clqF4n3blNAftOk5NvEKXQNCvCqwMZrVBXtZAiTFc3yCHX9x66jQoFwOWoRQqjIVG0JiQCnQY8aEYBrmgPlRCYNi028eI6efXtQj9i9TM4akEZtPWaWpUDWajIbdHuIS6Aug68p5f0p/ROWNTSJ+Ol83lcLZ8UCmSAxNYt3vfPl8xYmYJLZ++8752a15W+XXTz7bPPv8uKsszSSV6fpGxGaymE5nfhjm68u2TM0Uog1YUbMfJ8ALUY4sYnnMWDDjmmwe9jKy/CiW1SvpEtOlhxrn/ojDjiYLOWDloLIKzmJTPJDyKKSxG9egO8f002iI+6cevD5xGLpCN/jV9rx8ux1BwIDgQO9wx9njMsCe0kpUq4fx6zHD2BY9MbPDdjJfdPuurvUUk6Io5ZRQCqOCsPlTrIqw1E/skJCJMCgZkKkTPwkz1khztYKoiWxYm3JtOUvyaS0dt72QTiIndEZ6I4sajhwvUOctO5qd+kGim4ObhqGhBbIIqJQfxOClaWsqpytKs3QjDh2vwYi0Gc3wQcitqXPkSBPocQgyA10GmV+cK6fxA06jvIKDwQCIoufqKw6bczTase+FINmz3asnX5TZFs+PV7aHo1A5jciVumfWhtBB2CxnagUB0Mc4As3dJQRuGjBsB/9BNKKtMdqlmGD9AoG6MMzeC6Ky14wk/g4NIREO0ABjwIPSNxBu0E9V1KvCKEDsgVgh6LxYB4HihSTj7/VTbyf//1tvBpTn9EC3bmiyTzAdDkq9i13AsjyvrBrPH04i92QSgZ2nn/4sv3k0HB39EH/Z7dqawUPu9HCR6aKu1tubL6HCEF6tJZQTdh1gPRxmeQaZJjTSXcXf0Ri6xe+ImJKIiAjVVLX4oJ5SodWb/fV/zf0remH5aEeBFVfS7SrdVSi6YoIh1A5taF0Nwhrr9nwcsJLX/io4FeoC8HF/hEoApvmcFFxqJrgRd8leSyi4Vm/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nV7LMDWEFqD24OgnR6r6qMR+8PUkKQHwzIzhkAR0xJmQQbO30xtn7HnCfLAMWETRfOKqsSH6O15bNVts7px62zmT2wzufRxTxJl4/xGlGcTJJAL4vTDVNoy5rFcyIjjqFYX9NXtC6no6stpGXBYTgm32TYfjSR2Yr6S7GwGlDSdtB93V3a1PVgNIa+MrCiqoCvAgIQcqHFTlnlGMvYjYjnVV6CJ+IwvlYCPHTb1Y0Yb9u6Lk5LiSaG4YQTkYmxk25T3B4JO+OiRSSXQLt1J1cXkp5rjZBbFjkiEuXCqzvO/OxWnmVdU0og+B1dUdZsjDXCi4vcUhiQkfl1NZzeOLm9Fk0ROZtGngv/StsgC1NH9pbjAjLjrxST6VVrHjQmJSIaChGshmJ7WJhxZ8dwuvBCcR48CEcQFJ901fxqMrehBTmkhwgcnOBH2KcbgJd8AzvsuhJPa7Cnu15QFcLSbKzxidgBv9IdNKjZYU3Cyl1AqQG6DHXf1tDZm/VLr77+AjQEmlwywVXwFZEDXEIhqleAxBLp2ZB8QovPRP50lvgS8BJCgjAWyrFgU06vnScdQQB6oSLdBcUMjKr7mDBAQ327DIAOGWN4gWk+OW6OqSsUk0o0NGXDuAa4A4XVV7P19Ziq2OQC1D1VrC9Frjub0L3vOQGh7bDLyr2yPwRd16eJHblD38Z7kwg6cURCRoV70gLU4I296TyJZvMaF3swjFN3cmgNLKIHefJs3c4PE8BMT/WXvK3Vy7Nktm0HVHBjeGgt3TtA6GtEQeIIK8adm8dOH9OswlNiJxILfIN0U68tapBzulmPba+uahIvkl3ILg4F9wkNKMqSRlerFf1cLXM8j24ROUpsuPyuqR0REw9YkCCAQWojW3UCvduPTAvXhgMvqwxDZigg34tCpXeuT/9lBwBNK+YVoZEm1hNEkfJ1rSYytxrK0pVRyAbwe7r3Khzgd6UwAR+ZMxC49GQ6pdsIB35BT7A6PHmoO6o14UGol+4Bhx7oSWTDWnDYml/AxVCZZuTkDgbwG3CBfHDYemvqYad5dIUhMvcjprxvpSakoOxULnioQIqGdrAtLXGimAxG6qPn4zffeYfQjTYpSUPUxP89bxeSZEZ7bBa/Mbp1fhqFeCahFIlT2oiGsMAYKTzG13he5No+rnM4IIyI2OhTOKS4vEGPWhmGmUHTd4NvPuiiMkDD7DlibNTQJtMQhUX01e4gS8vFbCIjM/nAi46aTwn+N3XyA12DGa+2OafrXTpV5Tv2ReSeL+zTk/hsEZzNce2Ds0XiuGSrA3yfM4a9VGP5eJhfjV+fnt4aWm5DqoTmTKxT7Yp0uv+aduFX+LP9YNjkJeNtar0jA+hppXFVInvcP7jiHOhf/55zskNUAEngYL5ZE3baRvfpVlUBkIxU9RJGpNXUsHld2SU3AIAjvevhMJktikLJTFkVhKlKb0dsTKA3UVc3+jRyPXomT1CWmbiK44rRWuRxSXpzg3NFWoCchMGPQ7icrscpV0Go4g8CFhgaGbQRNiGTY2synwF3HKom/zQ9ccRsbGF0tNsPyc7hRvTBINKGlEB+gNbYHQeTmOSElMNwt1iQ2e9oXRjQhK4ePaA1VI0MTz5FdzwDKN92IyokACE0xqXJIujEaBQnuruXlFxotpGtHiuEneMvMQNGotkT864AA25BiiNIlU9RaKFmgBHEs6lu+dISXdErgWdvHtNmUAQa2cAWwWF0dXONGZ6dn5ycTC1nRIykEt3upklWsVNiogZv2USDkExF1yMxehqSoZgP/TVeknLSPQjvUWsaE6E3liD+o5/USV1r4JOu0wg7FC5LKCmatHXpxGAd1ZodzcbyP2eYASgdQQw0keX5NA6Azrq4JnSD+IcPbt050Qzy+WJK6eGx88YDza2AAGnQbYp8PNjFCSZjk31ifmSHbjwHGo4X2o48mSFq0CqsxoG6wAFI+HdAWeLQ/QaMni6BEo3xeMwzIFuGCS4HMiz50E3IPp6DEclL1Z1x1VaZ6wFsjJrEsao7UBslU5JsuFQyu0XGdPn4WRBEuHkECRbDKKhrLZ7JMr0/Lwoi1yUBQBt6ow+ooht1XXiBLmxDmX3dpItNBfhWCAyNogd8GQIWJznIBsRyzMvqyGWBp601hByy4skMCWAV8jYwBb3WjXxjogTa0+PoxAgZP1bnBjTNSa7r5rnJ4D1dFWnN2rCxni2HykR9gWvP7qkSw2ZEbHTPDyNhy7wbrveAJkGnmtAPIpkllmEoC6C3Rse2LuoiO3S1plZtE4R/s6oA3VI/AgGB+AtSC3pPEEDs9EsXfrRiD22K9/Zm02OWHkKPcD2Hui0fP/3y6vo6cPVkMhJhYhxjNRFGS/tAG7klOSA2Ybuh74aBF5kggPnirQ2xwZTFKhURaIJTDKy1AX0+wStY4SCfMkAGIXBzrqyCbwz48ZPni5OT3vFzyoticDN9pbAU2W/kDIyfgY1Hh7snU3CBQmZTOja0x23s26TItrWPPK1WIcGkThF0helhrEEuAAKWL4DqqRvk/SPbi20vxIgZizL10VFrkMsCqRFlDWEY4dFxbTgr2bqZP6B/TVs2XWX7AY5VTmGASeS26+FHyNCy7ZrOe65bZVvOQxCdHrzlkeChbB/Sr0UlNlTz5umXSA/nQqgviwr1xNPZap1qVk930A7n85lWACnPlsO2Hb0PHaseW3rDAOyLxNcPYgqINRF1oS9jjy4BPLra7sjXObwL4vgwsPVkvaFe2UYQAM9BEpOROi5sRILHmIUrpAxEpGqIlUs2qlvGzA3pDBRpQAqCMAEw2BJHqJ/KirKQyz3ovnihQemf5v7rKkO6lMFmaIuuUzGhFYjRSZOIOmEyM7hr8F6COIz7sPMxUhLVqrp+frW8WVK3IqoBD9VjMCAeZkiXUQjigyuKy5nV0SiqRxH9UWfQ</t>
  </si>
  <si>
    <t>rqxYGRH1j/6Hf/qj/+Df/5PpNHBc+/L62c3qCm7t+O78ZKIkQc6bc/pMV1M4tChXPBoFutwtvkud0pnIljw6PVIZvZuJcTNAddQgWfOhYJd9QbivkaN8iFgaN388Pvri8a2LW7JUYzMUFOuniBw/1esThFEd3hDXxLAYW+h6syS8dR5fnMh8tRAtQqGBLm1CAbWOQDkWLgTExJM5XqptdZXECES3wrA7pjYpXiuoROeOx9XNNc3jYssiY8yMmywTMEEqQE1vvbXeNS0cKgSb4SJ6YjL9p58ksW1bmWnTXVGUbhAjE40GDg0DNY+jw0VFk0XblteXXyTTaaUV+HI+sDvH99JtQSgCYbTFuKLQR3k4C4e8+XiAnSeTU0oTuuUW296Y99AAhkwPtHDDXBBFP2hO7WKaQUA4ImAzWDpAz8mwlXw7YIj8BzRiXdSPnPmzo0f489EYqqzAqxTEC7EQXCO9IrASPg3Q0TV0vUQ6iJ34gE7N+rQagZiYP9xullW+hbFwOlk0vaVC8E5JBEsldA/UdXVJyECsBDBrePDsYRJi81o2mF4++fLjv10+f8IJeOBdB78yTwQajTxCC9mUyHx/lVfrQPjUnlmhI+D1vliqFyxH2SovL59/7auvvfPu24vp7HSxaNrq8unj5dVz0obZNJpP9fg+AdXAhWZIpzEKdhmDZOnjAEJjCcqVkYg0rzsYQLQme80BmoTa4ZeEOD7k1cx8EccFaJUSLBDF4ydPkyQ2yxCUQugHatBZVI6TsJIomJD26VHPsU/aa+6xaHdVQleCaDGdTmPfGgBTRC5blAgU5W1NBIBU18fr07ryvKPYMPW/uAD0wiTk8diF5WNv+WZLpNO1+oHeb270BFNQbTjZPNeo9JLggfIqzRQ1NW4at8TQKt0VOfH9ALdCc5RkhLTYNDI514du7VxfrwW+efII30kn226fpbrzhnTZBB8yDa3BBsGI3fH1vCg6DLLlpOWyQ2Bm275xMrp9HYnqCC4N9VvICfpjblYcW4QIbINzZRh6aIQWFYOS+WKKE0BGRiOIQLN8mE3blKSODEoeSKFYea7Bk8MHB/F2EpZ8qjLJdL2iIDkDEoYRITFitS4D7/eiUq6Xp+ssXYt74H5xSSYiya9JTS/uT0TT5MdaHkcRXPjwYB33Y2tvjw+B79LBpi6ePvr053/5bz7/1SdlXtIKuNS5A4Yw1L2murqslT8wNAVD4GMctCo3G20JE2xFVUX++P6JFTm693k6m52dnujpAV15tb56cvnlOr1BehcX89mMxAXGqSU9xnpMgwYxmmLA7UYJTI5vCIKf2EysAOtIVLaB65Z5qB/mVzkYNkobq9Cm49jA9fWqadv7dy7uXZzC8nVDIToTL9fyB836F+X1eqWlb+0hy1PSLeAxJDsECEp8bTqJ9DjsRwl6omJDKiFCxHG90RGsw0OwBmVjug3cx4+iRxmqsoxRkefHvbEBrEgrRXXzh+6/6zsqRqfrxNTctft4Gsmf6vngQxJQAFfoclBTZNs4mdZmYbCotx4o0iEicAQPgdAbTdgd48m24eREs1ISkp4vgpEVReXpsVb76WyOIkESblVTQJofJ6Tpwh8AJRwZaomzV+zSVdJKq4IVol/MacLWBnBiAECoAgAiP3QXudKSF9y6c768WuHssUDgqIsXtnlZsm49EUVqW8UCIIusyJ34QBZyKo6maElENSmsKzFSMP3hoHCPdgkBdYnxYahEDHKwtkgxMs4Uuzd3M8p/04qCD+aw4yeMx8zOydEQE/ggmMeB5Y11FxvJCXLbd3V6ff2rn/3Nz//qZ1fPnqZpZjqpKy/mV+HOmIa2HvSqqieuPRBh8CScBMPlTf3Gy4sj+ff+cHl1pXtnteCMIgxkDwOA5rKj+9VIJ/upG4NjrX4Y6C1G8vFqzAQdc6GBtg3SKSCsKCiYJk3TfQ90gJ9pg/5xhC7yKSM4DqqmzvMS2orvDgI3CtyTxWQxnVCpEsSDaE8cjl++fxYGziTy7pzPF3GgV0lMSLAQ7C4W00Xr/h4pK3bpFjusAqAgG3Rp+q/Ho9MooQzhs8nb6RHGh+06o1doL4ojyuMvOB0yRr/hHcQ3atTzjNMUQjQ/PSW40P+2KqD+h6HVVHriJ+HCC0JGAqKwkLED1fR1c8lQazQkOznCcb66xF3ZQUTMy7MGxBXKIuyqrDExCsRJcvXsmebspzOqIkMQW/ECFAbudGl2pKX/RApdn6jL7WoDzZvM5raW8GgWABZHnShb0cA8sB4Y4F2jOCEXSbfZ558/vvvSLaSLGUxnE/Bd5CUmgCeq9Bajw3y+wF40B4CPFwPEv+m6hKKrrWcZYQPENzlgMViCkd5RCfAIQAAYrlJmaVfXZkZYrIkEQxfL9fClAfIH9ygeL4xZcZBilhYd4vIV7VAgmNqmBcqSSZUNvsj39Kzs5c318y8eV1mOhZNHE9r2DQFIk0WYLko024upRWCAPAUxc+ctseX4+dObp8+vHl1ulCXqBQ3B6maDFgVTDVL38iCOBrarG6IhkXolN9rmZy1HRWYQUEqrATEHckF8m0vOpEvoumxB+/xKVXz25giY+n3Tk75nmhHjp/5TXhgS0h1IRHGEddNuNnma5aLpYzsKgrP55GwazGfuJPBPTxIy4dkkCQJMkvhVwgXxbEhN9VKnGTMV8w9Qaj7I9fA2DBOWRuNO4KMMdmib401Fyrol/mIVRDdOk/s3nA0AIWV6j48s0nSbbhanF8agGSbJa0HlRZqTlgPfMI7BIzJXfLDsgTUk8c3TDXrVldQ93m48PHarq+cj2xWZOBJ5SqBAQMBybpYbEzZI8QT6i9tnJPQUIjvHsOmGnkF0IAIrxd+1pUOqsOtczy/zPEoWYTKlSjcIx7aCSY0npnNOoAc0YHsYf1VEyWTseMSMp48f37p1SnNwa1J0YI3fK0vN0xNkoCSJbj4LjXKGNMFnRYmqDiRqTZ1RYZ1nes6RojXBU/fi4Cb0K85fWNGyzWybwvWiZAoSATohgvBLXNMUM1Ic6P0j/dV6PWnFZN59H6qmw6cQWQHP1XJzdXWNEqVUsxIHA7x5fvnsyRejgx5EoKaPpL+qUkA3QaPHGKwPRGAJ7I9WWXa93NQoaX/8yz//9N/82V8/+ewzSxcdcHc6G7Omdi3rovOHXVmXN+vrZ1ePyzr1gtH5eUy6qUbk5IVlekOXlKxqQlavOAnDOUFfnFIuX5f92CjMpkrNpQP2zWG+9vyK86lQpJ2vHLKGA63w0Puou/Vqvd6km3RVVg2VJsQH3ankOloDL3FwHuhB4rgmvgJWbKCnNyCb6ITF4UVqYrYetwAayMMUsnW+JjGH8B/dJ6/rRA6iwJ1pMbkehTsIollTt9CxBvds7tB1XKfINnAcPfvWZIFUCxcne6Q6RG05WvErvuD4ebq1tDR/imMlkCIRUm2UAUOge2x8QsbEVDy9IhuzcT23LurZ4pQIgrOhIgVOqDx9Rc8oV09kGYuZQp9HI3P9jrwC6Dh02MRnPJQSF8SA9+WfuWA3AjToxECaRGHcNspNNXFY6AKcH2jyHiCS4CFUzdVIG7rujivTZRBdb97hGTmdnuCz82yDm8fvqF09HVqXsfE4dVXiCFAKp4PGTq+WbdQw0dPWDRVyIAqvsAAxHNs3r5YS7dJyCc1oEa618HMYuVrOFPseSvn0s09wQYBErkovOT40WfWLv/7r/+af/r9/9rO/rWs9voWOIVU0YsCJDBSo5bbNQxsUDujrxfn5//4//l//3o9+OEnCx48fr25qkzlIomwUFQpF0MTX+YrrYmwVLg6uOej0+IM4ZASabeMkSAatmmu+nGmGpMuX/M8hMC55aXXNi/xJgzebpPuCHSlcsNGi/jPEKQyVyXGYX0PPXSQOObqq6VDbIEk8gR3Rm2XiQZAQRHF+HeauB1kaM66K1fJac52a10K3mrljRxI0D0Ti9HZ/wMivby51tVR3NqGvYVNWuDK6pXtE/KAucfMOGi22qadIIjOIJtPt8pozlqsbP/BavUtYj0hgINgAoV5vUPW87c0yjLzJbIpSPC/A6uos86OZcUsW+lZ6bhYS4VRgJrIN1+1qOPfA09uO5/Qr3awD3Tqj8RJjo+kERWLKuHPqiyfT1fUNBTTzCykIA+RfFDndJqWOJgl5tuO5Sj53XTydUKTIi83qJkli9NIWVRgRqKZgbnmzRuvIn+NUNZtOGBHOHC0Ad9oiVQVbjnmOHYEl3yyRkx+GuuAtTBNnBDil/iZ9we9gDgRnTxcNFZb5VYABwv0dhcYDOo6DZGjK9yOSA8HQoADl0mKa5sRsfJZ5c4xuviwLQq6e0iXmYjwIfu3y8jJXIHXDMCTgARthoNPdMPTKwOwAZSfxH9w9v/h3/s7vL85P33nvnT/5d/7oG19/Z0L8vbkqS3NNisYBisCnVJqNNnRsOECGJPlFmSMU6p1MiIa6PERWZCAuKBsrQp36xIcRZJGs3JKcvEZrrMwM0GwG/cqetWe+chDL62poN7TPvX0Sns+9+SweHve+bV2czWIycD3PQ41CRgmpuEn0g6vDdZsZz8EeFGdrKDoeVZUzIlRLuiB+BA9h00wgIbnKs5vlUjfWymmKQCF0Ptmn/3RGgWVk1SWsegPlrYp8dnZG02Va0C5NQDnqIndIZDUvYeMm8EOLs/NUL+Tazc9OjNgtKPtmdc34w8ksL4R1AErgkX2aULDZbLRKDjTsB1fPlxe3T31Y/vFQljnZPifSeWQFgeYgLcaThHwDb7RZblzzpjDq1J0MsLI8q/UCxgG/wtsYmmhGV2MzxGeS8LJMGTDRBERBz7Bz4rEuwOmKnKZlfU9vpCOyIWecNGAliIFnuL7jBmPPNfN0x1qP7NWbTGk9XS+xNKg4wQ9bNebaSX64XQFCz2CVchVktLQTpRiN45wO2AluFrPR9Qekf9TaZn7M86bZQZBGZQPT1CQPRAn0kEQ9eXzZ7o++6+NuEQy1FHX17PllvtnYDmYQUQ1VSaFyN9rwLtLoK/fv/vEf/RATVMvH4/xs9vWPvvZ3/+5Pv/rOa8Pd+PGTL3CgQxw3qgGzL4yg30TxGTfSqPRykA1GSmYSx2Y1OXLTghC1yhnIRCcOBrp7QtMYukYjE1GNiiymzG8toT/24rgsZTSEezDYaWxdnCzMqsvjxXyiG/QCZIw57HAmMgDyPDCqiE86zpiOBPfRoF0+fwapcgOgYxaUWKNd0wIFukpDyuFGQz06YrOuyo3veYxIiZqhjLgruul6IeQGSI5db32zgu/QqOe7i/Nb2WaDOskKxvbIvI4KeZHj6rVcJAZBHAbJ5PLpY0LK2cWZ1qKGk1IuuZC5gpGRTSerqtHlCLgmoGuV/MCwqaeQk8vmJ4vpbKYJvrKU7uTFYfyEEa3rpP+TabJdL6fz0/XVMohCBBfFU98PMSG6jffVjB0592YFqTW+ux6PXeiWJl+aRstjdCG2A0JKJ5SRHqDsfhCgw+XVjbmNBkqCKuRQ6ZTCyL5zdHE3pid1ts7TG5w56UddV22doxjdqWzWqzEQlC3wiRBiFQyBpM3CW+Ob+Y5giUoUZtN6R7Qub6AwRnHRZQ5Qcjiquv1qneVFsd3kRJPJNAp8/8sny9U6vVmucGd+GEBBFF4Oeq1GtllCw4xGRFnFrcy1ZLpHT0a6Y+DfzsCoXaQMUL/+/jv/y//V//h/9qc/+dpp/GCeaP3xYQcvEY8RDRJTB7DGGcCn9fYHnNPyZnl1dVlV2/nMvzideoEuIygIKCSia5tUTBfaR7bhclPPg/72sUWOmMGbbgj97PGVHQ2dyGiPQ9/2HVjHvu2q88Xi9q1bSYwV63qPFwTQbRyP6yJWPAcZkq7GUwXNVlWXlZB4WUhTlVBYEXsUKCM+lk1DokCwyNKNqKESGAtvTeMUNlKRS0ZeOkULsI+EXSiIobax7mjKM82XlKnCbN3g/vGbnNU2JG+dH0bZdk3ORx6JKMzlHs1XOprjc9ANspRKtCZPowX/2IC5jDKo6g7Lx4TyFDwxPkvUWGt+HGoYjbV4AWV4WlCkqU28PoUQHZ+OHyFEhI6R93KlRlqhLaIgsMfcgSlemOQCk9CJli3qbO5XJEbhLzAOWFPd7KqmQHY0jlc2wHTgjggQgUCHsCc0jOgkUqxCeW1A4wKUrop0ANn1ImlH63P2JOV0AH2DQXPBQeSKzhtJH+kwwtE8kub9BB5xMXIfzR6BnPF8HpzAJIfDmyVE1K3rXYgRuNa+K3/56cf/+l/92ceffEpgI6WmI8Q9/OXTp59/9ukvP3/0BbEb05At68EHg8FX3nj1xz/8LmIS7oyyhTqJiya7q0+++PxvfuaN2tfOJq/dXQTBeJvWfTpAWRmB8eGml8BU4+VI00ARUgYJmU4mIQ6bnzQppEu5DEr8lQo4y+QwjiO8kj3rMhPq6XGv9s0On6hvHrqLOJjHgT225kF8ejpLIg7rHhBz0QeVa/Xl2CUi6DUNQIgNJBD9i+ymLDdxNKF3WomurE4vaRMXJLJXenz+ru22aVpo9duhX6wGWzx2Oz0LUcIZ4p61DBMIdrvLJ485BQyE8RRvDSzy7Zb+YzkoHSWpx7oxaz+wnMlssVmuyMZv37lD5IH94zTITJAAtoqpQGfxAmgL5CtjGxzaur1ZEUmEMPK509MTCPB8Medc+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ozcAwKzPHv/YaVl98i/+2ZTINxgUWdlus4t4/P4bt195sIAwbDf18bgj1ujWAl0shIUrxTZUShWQ1NVNUxQpISIIx2RRLkQLdrmXdzfI7mduQIWiEdo1uaDMy7SvMtpjn2R9Fk4iuOb+9unk4ozcb6xn2fHXPE5HUtMkcTsYmdd0SzQZ0KHpfMvwN1Qb6O4kyhQ0yh/Sc2oG+ERelFAWKSi8vrqOQnliTbDojid3aJkV52bRjq6zwG63WZlv66o+OZm7ns8A6eBmvcWcRHuoVJY9IoBnRTNdnBJUSQCCODk5PcHwHc/JM0EQ6wPuY8su8wor0p27xxfPztAb49Ic21O4PezjOPF9lHWACJFUwLVg/BjAZD4jQJB3anZBPl2GBTSAOk5Bs707chLdsALcOYveIknSaHRrazkDydtIHCYI8s3W1Wv5zENftExjiOe/vrosC70LOd1u0TN8E+DSViBKrYxLWte1M8Zt5twOegcBKQR4UFbKPlXp2Z16yw4mUFcFwoQEczoDc/0I4LGP/ZqZHHbZpHQTbXYo3vNI6D26SnmqAlr8V1Z7fMdw0J6eJFK3mdR6/PT5eptW7b4x67oJiXi0Lzn6/DmeyLX1mnsIJDKie3VTalkBEHj/rdc++s5HVC1XrldrqHkDUJyXf/LKq//Jf/5PZlHw5t2TWTzGeJZX63qVv34r+d77t+++NGkKCzwYqi848z+nsxlL4LAB8fGQF/wBYV0c+0kcIEdFeH4z1zBNg2oZNBiGoDyGn/DXVMuv0ECzzDMJPPf8VO/W9ZwR0ucUyhAEUQAUEcDjnBRqjiOyPbivAn22JQYYWFi6GZffdLFGzB6fDU7hLtAIXCMKTTdpnLggiTLoDCh0TVtkOaaAcDyY936/vF7uD+BsoGtGunlTpBooM3Z6jCsWmjVJcMzr3XQ+132KdXfrzm0Xfm3rQikw7brGcQLYPVIiVLZdLTVrEUHHmLaobqs3BtAT+ACNTpIJUEkSkoccyXm+v71ZxfMZRCiZza+eX5lscEhn6AAHzYXeMVbhyG7H2+2qzgrIPXlbTZZy3FMtzamU/tk1OaVmpUWfvFCXogEcicp2vUEFQnBXmxl7py4rCFjXNul2DXMnmFNYL98ej+GCVZaKdugxxkPk4puLBlQLUYYeKliJxeE/aefoBQnGZ5yvgKPWBYYeFXpXGr7E8fRaJM5ttZxGGicykNjgk6JQHC8vK/ITbH91k+VNd7POkA+AwgfxuR8ccEO4/+eXq/FhqLR8qEcBgRkrjgO+ffNr73zw4btgFXJAX2nbwJdP/S3rwf/2//if/atfffnL59eOtX/99t17JzNAt7paXX9xlRz277129uMP3zq9CDTfWxCIsMYXlVA5nzgw6sGq8XiMotJL+AuEM5tGmmyGLxm6zPj1R4KQQyFbIL8hGqsTh2Ps+XfPksizJmTYmIhruWQT8gcHXCNRXgY3ROJaSIBogFyW51QIKyDby7OCvBahV2WJXxTZ2O9RE1/pVVFmGCue92a5RY5x5ANKRIFrSeK47YjaVRAlozHpzwDHv1ldoY3pZKKHmFcN5obpgC1FMlE6LGdPE3kBd48hQmWeY9cYwHAkdls3hbFMQBzJAPbHnfqtuxCzLGNEOCo6X5Y1/AHDIjaCv9BnBPRcV2GNfx2my5toNsXDOF745PPPkzga2eNOj8pyUk19yC3TK2TJTp6ts/UGO9dMjrx2RxqGaGGf/Or6umMG7wfN2Le7OAmJFfyki+LbDYKiLggd1hvFMV0i5mA2fTQos5REfzKZoZUGS8/1ojv6jDnhUgADYDVgsMiIqBY84ObkYrQ4d4YtCRrmPnokYGAiDkz0kE70nK9APgWvZhYm8TuEGbtrun3VlOgRv3br9p1Q+dXR2o/aQ1dWYLGGcMuc5ekUmuq6uLp50uRVHMfTOMk2RIBET/f+1ofvvv3um5TjDxt9FQ4FJ74cv/zy2T/6R//35nAsuuHHl9l3/+APP/zeR15oTTw7dEZVvnz82fLxJ19OPPePf/87P3r/9Dj0n1wVHQ7SrIFj640KrbJDtRxkhLjMNM12OBVvnMS6H5lfcYsqYvqhHRySZdmEISecR/7Ld5K22YeeHYQuthoHuiaC4CK9WEVnQfqHyP1I/qqXueOoGIzWqR9prgE/OGYc5HQS4YN1iR3fZVHYPLPyQFStiqIM5OU0zYfajEr0MF0CS2AeuZSnKQmf4NM057dvwx+22wIviAHo+qikJnFrs0Zp2Zye32mKqm2a6Xx2dmuBQqkdCg5Q4GMSi7lNTM3R6mhMlIS+61DXZVkRBBFekJhIAVxnFEV6Npcj90zmTYiLSYNAuTW6fPIsSXwceb5d+mGAbHv34QceWKQ7ebYpyFII/1VJtKQDjF1rqxRyx14YwYvWN2tk0nR14FlBpDvUEBQnItswjAmDU9j0bIawGSnRjPBQlwUZUVVUDvL19dAXgk9X6y0e2Azex7AsXRLWZDRs0zwMplcxICMgID2+YHgcRx84IAIvEhY5FfHckTqrqBZHaoGQoomZZMcroU35GtueTmdoCkMl4XStIUme70bd/pgWJcEWDoiVB553/9bZYhH/+tGzv/75L7d4pcVsQpsYwFe++gZowwwBPy2xJyMwlOZv//YX/+T/+S+IJJo0H1t/+8uPv/Hj3/ngpz89feOtIEhCax/pPpn9crn8+V/+8tmn1w9O999//+UffO+DRXySbbKiqA9DTYaauQX13hiA2qAFnAGwy7WAGw9qx5MAr8OQsHY6QvPqhDlvMvXni+T89CW8gOsMiTYXF4nv+iKeNkHePNzF3LRJKt40kiG6QbmAGm3VdeWMNTMjv+tppkJRdX9wXH+7WqkJ3ZRT0e4kifrARZzx/QBDVdJyFHEnrmdpihqQFQF2Mp3Ifsx7OdE0XoqRia6Yl5HAf7o9RjbcNR15wdliirToG6ZYFjV2HcQT3BQGYNYaNLhPqqL7eIg8L0g6b27WYJe0GJvRSwDMew+oEOuALDGodHWdzE/xJjClNTkG7MQfZ9s8isNaNxjh/yy6ba5m0OU9aTrNCTRH/GHjhUhbyx4Iywo1TX19eQm4cOoEsfnJTO52MCSlphiZAFBOonCE10dDh2MYTUFemWdloYfjotkg0vMP+VoXKVaF2BCdemvr6bY7sh0d1BU49Iq66BL4VwpOZK718kxoKpIxTpAqySehZBiIy2HBRrfVw5F0mYgK6kZPA6JdomKohzdqBZwWCYb++eIUom0dK3uI8EW7zs9OZnMvr6pPPnuOwCm6XK2t2TSmvh9958NXXntZ8yEvCLfZejoy2v83/+xnf/bn/0ZxAd82sE7Ozu6c3X7jKy8TNecvv3LnvXeTszuRNSFRTjwHvX3xZfr482dOWX3jg4d/7x/89N13Xp/Ycb7NipIojxUNdV2KAeqigmblQLmGRg5aFlm63R+6KPYnU5IEC5pBpxgVJRezaBYlpxdv3H7wdrfzqmIziwewAiozd3KJKQ0GCrs4y1K3E7ZVmY313BFgrUdGE0F1ydDD5zFKzeujGyyHVj3XgXDADWBH8CkCRRgGVVXh8ht5TCivO3Yd6tTD56CFRbU4nYVhpGx+OMyLmnYJKDQxmSTkG3hc3I8fzbLNGpUywDOlv8coSuD2TV35Yay50TQnBtpjv24qwEvaV9f77WYLhuDf63SDUhEBOXQyneAQfF931rZ6GbDiDP5FOUBV0f9imzJYkmaGz0+keogYZIAGmLB55AlBAHKM9vd6YQtsxAX9Y4VkXcfESdoQJ/kFY8a4G5AFUlDQdo27zHAl0BKiEIbR1CVwd1wvXa+JikEYI8kw1vNSQX0LdzfBDejhMvBzeBhLz2nX8+WBH4GJpgEYgiVuYPwobLcne9adBmjcMuvtTPdkA8AGFFC5YdJ4H4wHp7OT5IkVxk2aYEM2jH5GgB4IXdy6eOXBS/dv34oj+9nV5le/fnp1tQZMuu6irGNonS4IZ8Mff/vDew/v02HjleVJDfZNU4Pun/yTf/bXv/iVsfvjaw9O/nf/0f/m4Zv3OJ/ieBP07hHc33p48tW3vHARDOuzIHYHo8vrq7/8q1/88l/+xcROvv/9N//uH/30q6/d8r3RernMK1DDiFS/QNvHHNWmu/H5LLRVEKCJHmSLI9Z0wcVi8vrDd4mi5Wa1XBP8n92/mPi+VlDBcxkV/sZy/bre4TsBKH2rCj0QHMoOh9HlD7NUIwg8yctcg8Pv0hGltq633qS0MsZj+iNOmU6Tuq5hEeQSANqBqNnOdrXudh2Giiu6d/8eEZeStJtlFS6TmjGDII6IaOCprJognumRyN1udjJN5nrSqGV7+SYD664nDt3UEOYNOwwfV11XsCmbdFYuYdcBOizKRMrxdKGVbXqQAV0fDbRmzrF3h10QRfAz0NtURV2WcTIxzEHzSDtdFHcm8xMQ5zqalgGL/IZm8cYEXsDthb4eig5n2LUWsUt3mQw1HzeySHDwwUTIqiqfPX5OdldketDdfDFDFAqDR5IopSj5ZosmsZ8omWAbCti4G4iHJiuPRZEzGjIHoUqkXOmsq8c5YmhmNkkkTCwI2/DNvcX/1gvjgfV4OfykHkhDtYAFC+qRwyhJfzkPMyOwZJnYDqYAl/QUBoJJpPl33MER36vlbTv4Iz4lL0rECre2FtOEtr7y3tuvPrzbOwMaMH+0w0/HQfMP/9P/6smTKzRKqP/w7Xd//Ls/wNXJVsw/xQ31fQBypndvTV99/R/+Z/+P2Dm8/eoZLq5s6o9//ou/+u/+/PKTLy7Op9//0Ye/+wcfvf3wgtTr5uaGMKRa+JSlyawlAzk8HcWcs1zv6iKozSfR+TTMsxU8b3FxTiT94uNf3L03CcyCWDzE2NZzj1FMXR+0NAQPepCfRpVQfNTmefhv3WICU8XyEZMsLU81t6j3I7VZXrGDhOGRsHx8P31yPRfP13Qtvg0eslmtkQyRIYmixekF+Ci0QPdINqapKzimbpWiDwVkZD/A22G6Gt7te3dxXkEQlkikrKM4GWtmXQ9pMveU6UFljL0qc9T87OmjRE+NbkoYUtXAu7BSIVsrLumhLgnhZHGiiM6gTVeFd3reehEnKJTiI/h4ulk5rj2Zn1IzqqSfMNFstaRdjR2+13YhefNwGCXxzfNnehMCgasVTa+LUk+YnU4xBzxhut3WRa3rbbuOvuk1e4y52yvvHFlwpM16BcOBBMJn0AJGqhVTUBXdNaWnSERxZIArZOt2a8/HFPHDMrnjQbeGmudEiO2gA+MYD6DE3OyLqTAmi2oNkwNyxuMPd3vdw9QTTn7XlQo9zVQvZkN6xHPiFTk5Y4/igIB2Np8GiqE0IMZVlZ31/tsPqeuNh3dCXytmB0fdXqm6Ock0UlX1f/IP/8v1RndzIuIf/c4HH37zPRrtXTeSlVlLuFiUKN9qvfqP/0//1//2s+s//3x5697Jw9und04D/zi8uVr//Gd/87f/6i/q7erO3fl777/88NQZViuPHIDQxQAhv7gHCchkzMhD9bODK2mA2DyxBwN4fJllz4eHdZmv792Zn85PLc3x4UF8OUudi/8ucQyIAMlyOlJgNMgImoE9MCga4qt5J1hBxGdo0LOq0jp10kG8H8JnF2PTvIOeBYTvgava2TbD4THS05Pz6WxBhFFSgSMbDKktRIhUMbJB9cAaj92wpk7ZppPMvdFhQECgBmV1bgB8N6tVUxcDvJeZHKQJAMaQnz19HuhBaIe8IiuBnbu4Wz3/xTVXgGABjBL1Axfd21l6PiDGHbZ1UU2ms6H4TxEmSZZuwIUfQU6gE2LbjH11dYk3HepufTLtmlEm06ls++a5T9o7m5OhgFtaDnTzOufqiqwXBMih1NKDdIJr1TtSNV9Lr8hOkHC22YA4EmxighvIu2OOdZGBSAse1bZ+FPETY4flg3Lb8whchorr2lEQTTlFOQDaNHfxyqXK92PjxDk9UIyeCBLoplM0oB48+mDkUhKnJjfUtiSTaKQB9mZBNdA0+Y9AKlG4zmwWzxcTJIaaNR37P/oP/s43v/m1r7z10sn5yb6rl+ubzXbVteLlqASqtL5c/8P/9P9mrlHrVom/9ye//+DVe3LXuLXeBrRQTY5cnu5w/PknP//H/9U/g5RV+8NXPvja/Xffroiirr2YRtCZfbv/7NePfvFnf/P0V0+O9XbhHW7F1ksnfmLrTsvKPMwUkvcCyXwYi8fFuXrFA3bshoFrFp2PoB5ns2hKUqi1/kcoCvY+GI47wmK2IdFCEMpfD0fCAVjGKRIZ5CqUYO1x8OTere7n0DwP1FFj2h+0suCwQzS4HHwJXg0bUhTunehO4QXJnS5OvSAy3mWUbnPcDgFZy9px/CJa8ObxgGirhwYdkwmYUa5HrCb1xEEiO1xvkaZV1XqBe9wfgRmwo62m6YpN1gucALFr6JkeUEAoj6MYrZOcdG3Fr+QmIBZtMzoN6nAAof3T4JCAWZJZIQHAiwIYm+uDWvKZgrxU8dayNXXrur4XEFWg4HRxsjghCoZRpEVs9HwWB2HCWOhYUZSQNFwkZDJKEqg79oZ+prMTDmbbjXkHpLgtWIfjoYK6zDWRqrjR4nqV1IFjeqsruyQwqewYoeiNaVp2Dpxg+TARBIipC1XYRKe72yRSczcDZqwIqMVEep9mS8oHtTniwmp6iBH23o1fqU1iEbnQf+zDoHB2tD2bxPfvLiZuNPrbv/n08vK60kpBTZgMDnijwWa7ffL0yZePPru5Wm7Xqa/He+h8FH/3/n05PPl7szFksymzlwXvfv3JFzts1zS1ODnRI0TiWXv39f0rb4zuvnz68ksfvv3ma3cvuvTm0189ooVs2/rD49un/j/47lt//3tf+fd//I3fee+NwMXYGL6xh37yazTYD7usalbrOi/1So4gsLdZ1e61pFuuwtiiOqY3WCIHrQ8jDCIOzRKYVekcwRf0eRU0hm4jeOgyMsd4MIOiqG1CtqKwlkjomhcei5N1mX9Ql40mRQbHyPeGet0duYDeU01t6BXQUEhyHx5Htrs/6i5Eog8pNTk9RuSGE8IJIoK/UQunWI4SWQYJQKR7PZ6sSzfbKYkZGykN0CNkmSkpsmOJ2dzNgybJn/CjKFYXQc1aCToJw9G9VDXpgVYEEWeQA0egBwgByHOQzIEhEpbiIODErm4JYfjhZHE20jIbUqAEnOGJNxuiwlXX5gxwMNIN6NRxcnbS7nZmfRQkKq+KLX4ziJLpbCova4/Xq+sqT8EZXY9nc5CKRnDJaZbikTAb3YaKOepCTQ1oMGC6Bd2Tm5Z+FPZpsNQrmQtsWMmiSIZ+BlQGbrp5kGIoV6/3QL+2Db1Eg8izLEn8ZEawIUnVbHJ8igRy7DJ538Vr3Hl5YX3zg3dCj/iIY2uyXGvFqFS9F08Y1nVru+Mf/Pg7L790+9BYXdn8/X/wd817U0x6IK4O6OSj96gLLR4O//i/+H998ulT2sMXfvjhu3gwPRGz3ZNxHL3IXpy0fjyOpvcC56UkIoClRbneFDtz2+sH795zuvJHP3n/+99969ZijkPYrnTXCZC1hsck0No9fPAyy33Hjf1x4kenpxPiGraHEGC0hwGi7Aj9jd5h2JUFtMTrmSdhmrAMvUHLYjV6gUqLLMJAaxUznJkhkWFMOHUQCLQh0kuhdX+6MD0cwwb3AKZup9PJZDbFuQPi0XgEgODH0QRxj1ADMkHNm3U6dsZdA8kODM8+zuYLKAfMk7QS+VIMGWJ++A5agCJXdYXHJ0/1vAB6YO4P1q1FIIn8Fvc3SXSpJI7IdnSjFhvowT1o8srTesmyyDRBNIISQMRthJZtlkSA6eIM45EXUJpQ7HdoA1c6QkQwMVAYT6LJfJFulkdsAfKi5/AUN8+eBJ49nUcjG1btPnn0aH1z4/ouBNGCqhJNyny1zCBmSjOwh6KK44So0u32yEFU9nAgWOEVMGEiDORIGGTw5vG3TZUzHODjgVScB04FlJKJu7pNoixTTBqUE5HEZgdD3w8BsnAvUqAZFICN23DcgDgLWaUeE2TgqAeoqME7Z0N6hWjMBtuiOY6AKGTOz9ZHX//arfPZYjExTNoYmhQjq1MGM9BlZ9R059bpt7751e//zvuBh3YDRPyv//xff/7xL4PIK4pCD/U94vcJ3/V//n/5r5erlJOn0/grb75aZGVKoK/1CMH9sSF5g154J/M0BP2DZDZ9ZRHPwqCs6idfPv/1X3yB08SJzWL39ddPP/zo3vc/evXu4sQ5dHmWW7Do4yEKfHmgMr+4M795trp/Z0GAwsIwfbCEL02hgXlKa3CXMmuC0FVcHmihA+4T61Wg2kMMwIxuCsEwZMAH0QxUBuhJk4ALwSEOoxb2KY9zJLncLFe6vfhAPhrEyZwKcS0EGSos63K+mINIrYTTfIibpyieZhXtI3LMOHCDeLtayW3onlEt5NQdXpyjJ3/hGm0CCnpqChwoEtNTNeWPdEWkn77S22XQThTAsvTsNH6CGVNBVWaT6VQTWVc3XVOBUcg7usbaV9eX6Dmeyz3jowgA5m1GeiUeKQ1p4GF33Ld6rFo8meqOdWX/sSGHZbYpPMdKpqE0bo2rtHj0+ZeGlw7QgrmlZn99dUUfkpMZSQspATEAT4ENw/pwszgaPDyqAdB0AHqmeQhz0QbxYr0EP4YcTxL6I8gRys2jOoAhRsgBLBm1YZNwJH7GbSNtahNGlcpiBsCYDs7ISxA2woe4eiYJ6RWKPVChiSts+o+q+JU2qMC6fXGCwpMoCGKsHK+gdSBmelLPdzReSjrCzVMePtd2XVFskPLHH3/8j//Rv/in//RfPvr0l+k2++LRo7/5y5//xc/+ZrneYMy+N54miR/a++4IOcMGsm1KAkA1oE0LB5CMF3bhdK2Fr+P7p8nF+Xw0Pl4+237y8WeP/vaT9OombJo4sF57dfrBBw++9fU3z04mkyDaXt+QnD1bLu/cPk+C5GIG5QWv5mIBwN516WpT5DnOuHnBgF06zwhwlPYYL+JBr5ECQFfOphmPg+NoPSP7uIskJj2S8XthgDJhSoLOYUC2t92saCQOQ7HmMMbVUW+e51LQ8XB2cUEKSA24EkysLDocigdz1yuGjpP5fGw518+e4phRnecHOAt77FJ/oMdZl7qXRY9yOJJ98tN6vQ6jZL3ZeI4Pq23aJi92WkOlZ4BprTzn5pluyYU/KEW2kbmLIsgQ/Tiky0QWVEkAbtvaj6YEJfTqOIJptl2BDrgOEVu3lY5GVZ6TNEPnECEd1l2Ox2GakYTresjYs3SbpbW/en7Z1vvlagORObl1SpDfbrZZni/mcThZkC/lehHlIMvyKIzDJEK2MmCz1hC5IENYDfk32TB2VBVZnmVxEosUKWsSO0V6iAx1gnLD5E1OhVPUTe4Iz8H/A1+KIkaqFzItZwfpVuiI4unMtvS4SIrGcQyMkYOAD/IBNoWo3NTAJ/Kxbt8+e/rk2fPnzzfwNs06KbUwKwT4BvpNKqpoIbvXhwxiCHwvzs6//tHbD+7e21TFf/lf/LePnq6c8Qha/Pxq2zQiJPTwsK826fpAdzoEjRmU2xRiB5c95HkGp2RcJaEemjW9AILRNLx1cXISaD3J0y+vP/7Fl48/u8Jyxgcfo759++SV++e4jKlHeHUgTu89PEkC31Kw002oiIymcG8IC8fcv1ocQTAEEINt+IGPiZBd4H5QRpaljAwRs1+UJREBI5/PpsRtCp+cndd5WtQVzIGB87fCQXY7wkIQRggbrkm7CLIq9d72AIOBGcjYoI71wHEGnR6XMvbswHOJGIh9fX0TTZKdTE45HyrY3KyiWLcvh3qQKAmqnr+AypdXl3hJJam21rGlyK3dQefI3gA3OECR6+sl4AJpdG7fNnoq7WBvWYIRDEpXmoCTNcqzLSOM40mvP7pB8pJvl5iqEwRAFg2v1jeuYy3OFsgNGkA2CFVDmKjJ90Ym5fXJDtar7dXVipCPY724mE+mE7JbEieGGk6mluP1F16AF3EvmcyRM8Z82OkCFcdpvySSy8GAcxejxnTxUEjSc/UYdwgLoUbJ7thuqgwEsiOnoOdkaZkt48Ypo1b6SHGDRiVP+H4zLykKQ9Cg6dCPSG5s19MCeBBr3t+Df8f5mhkOyYGBW2Hgu9hlhwiqX3/y5Iun22xdt2T61nHs4AXEiug4PeN8gIurVXDQCjvy/VEySx4+fPDdb72zPwz/6q8+/dtfPa7rnXlyywgXxViwTzk00h1d9N1DskEmxHq71UNPqEqXh02KQkCo3aS0/LEbnM4nL82nztDf5tnjzy4/+9Un2WppD7rBwE+vctcankymL9+ans0jYD92fBJGpEb4pomq0ipLZcF60YsuHIliH48c0DQcBmCu8xNsSWFxBD171mu0lfgezfvC9DCL+dlsc6OnGnIc5zU4AGvdDjJNpuAJxeC8ORFVrlar6eKU3BKrgFVjUXXNaOI98A18HPT5+V3cbbZdQqyJHX4Q4dAw0KFl5euVE+gSG7lpDfx1w19Dwrld33SaB9QUreOFy5tV3excz751foJKABZKIdkl4Q3CkGK4LCLGEP/f6j1Z4sF6eJ6md0hkgyCKJlM8F86ehg5ds7m5IS6FyfT6cmWuWw/yrJovFhgWZXDt6XYDooptqlvwZhM9edD36ODl02tznbHG1qezGXQDfy/3QSawuOX5HvolE+igUtGU9mAi5trVgTiAW8U2BKPjIIwnGDogokWIeajnTcDpzbpUiz4MCxK5uqBC5M8OTsE1i4t6NEspWld/AJ70czRyzBV5XZwF1wQTB14zmYThxHDYYxwFet2t4r3AYIwB0xpYi9msyMsc4lxWYDavmuU6/+TXTz979HS5znb1wdKyKygyG2YnI+VDg9C0IFrQ9TIY7cuv3vvBj9776lsvd83480dfVm0znceTuU9YA2SEMpMxy0ZJBcAoCSUQWG/W2zTbNy2q7gjX4O44Ojpe50fl6BBM/dN5cjYLrP3w8eP11ZebHaltV8azORm1PR7NJp4i23CIegzVg8Y0UFK4AdQGTRSVWI2uR+oaM35X7oSu22Mt6FVObFnT6UxJulJ56hoEAYyFfg44vl4uERMYPAxt0g7smNgymc6Jo6AE74utUNt2s56dXpByAiOYPfQGXuDr5cGDICKndoMoIUfK12sQaPNzGJXltqsOjmc3ZY0jwySoEMd2g+PXTWHQtF1lDJgADno3mxS3FPj2bKY3h+KA5MIOw6rMGZ0cI8RI0+FurdsUtRx61ygzJi5VOWY8BOucgCLAJSTo+vlz+u8HEDnMQZcan19eL+YJwdA4Ojw7BJKUuTnu4ejTWG/Y163uz758ZmYegcAuScL5fA7xY7zueDA/PQcJRZoN9XCXrUVo9kT3sXbswdBuza2bNRqHyfwM8DAKkMzYfT0hXfN1+Gxbt5sN60IX5ul2p6dllyTUqNhCynrUqR4ahzGgNLpKaqCnCMjhyt/REJ3rsUpASKaTJIrIy5v9HkXgpAhHMgOxooNlYvsA50UeXZS63x73TIQCQOtV8flnXzz67PLyZgsvBflayqE8c2+uQigmCClms4RDaz6df+29N37wg7dHB+cvfvbLJ0+viCGziQgD0sSKNN+2P9SE8wMA3fNfVR+zAnPAKLA376CL1odm39bwYzfIvKiz47ln37/Q85sOw/HPf/GrbPMMGjs/Ic3WrAhWw8ipW9OlO704I9tmusZKQzVZrx47nKcZQYZdZE10gC4Deo1fjwpNtunWXFtUmjidxeTLjqdbKwETEC+qBvVAzRl6HCgdnEwSPD01yJ7BKlngbGZrSbwe+Yg+YQXx7ASPjo8cHOpwoqtLZZ7bDn4opLdaqFo3Y8i33u2nN8IjS3jLanWTTE7ydOWOR1fLLbBeEyI8hkn8RE3D2HfOb91qCr2tjCwzA21K5uQ3wf38dFHkKaxbs++HduyO4Y570tm0cHw9xoIhE99QAdkIsdeGeFg+yT3A3WxW2ODZ7dsj4ikQ2h/adjd2LMLgXE8YSmDuDO3y8jrLieNNGIS4tcXpCYlUhYwaXMOETKBmnBl96HDNxD1MC8+iK4ukXjh8hkmuNXZmJyd6+lJZmKkhLcYgY9a6N3Gh/ib3AriQlqJVJENZM5eL8GRR8vl63aDWKWEJ8sXDMZ4fTEI/wBtcCvaPutERp0z02trFzlxTw1JgrF2jySLLc32MQxeFO70BgxNGY82kEtbSPMckYRVZWj/64uqLXz/Rwwh3ujeCjeyWsCZ2cVB86N07/0yuHL322ivvvfu1p8+Xn37+6OnlKsu0mN4au7q5G98vB4eH0qVAOjEY2qCrzFuz7oGjeuWa8gOzamVn2TlRz5vbQbKYuheLyaBpbp5dJ1P77OQC4TJ+Y4nDvRatFVhvkRVk3pgZ5ue5jnlqWk1Yp9skOQiUbI/a0YcmIxxnk6bwSxRDOnB6eoLvicifDNnE66RZGceBrtoMB3EYYwBubw/mNiiSN8w5Jj8Harqgq2eO42KCeIYTJfdFNR7gK8iVW0t3AEN4dOsCztU4RVQ29KOQHmJ4eV5Fk7DYboC+2PlwsCEO73RlJwwIGHbg+4vTxfL6WWi4WtmISyH/MNCF1bM7d9bXVwgRj0LfYEekCqRHhETH8TnCYDFzvDIEA86DHBa3FuvrjeMF0ADHHpzdvk8YITigS4grfDrbbMju5mentu7lJfPON+sU4WIMkT9UGtB1JUqt61jTHgEA0MRgVQMFbFvXHWzdgYJhSNeau+rw2WHo12UmX87Yxo58zw40W8QsfYXL7Npsu9F93oQJ6AbY1HUMgr2ns+TddW90z2TEhSzb2MBAtx/DvAVl1S0dEX/1oh2LWAovQnBkeUhYaRtxoueL0CacqIKNVhrSnKwNOcL20iyD4ncDa70tPvn86tGjJ5dXTw5NMVDeAfncjbWGTTxPuTznGp6Blr/65lvdfv/o0Reo6Wa5QpcUm04V7rX6QRvUEIcFGKlr3O7gOGSxeKy8rluqJQhTqO46O4hg60M/scIkGg1vnyYnt+8i7iMh0Rgu1ofiy4wmdlUNs8DF6olAeuHATk+It10bUu55ejImZIO/dDWO493xkKYZYtq3ez+Mp7Np0+agWcAyb3DAepNZUKQFhESU1LLQK64r8L22O2DLVBbCBrRcfos/A7gUtB0fVYdJjCAhLRAKEOb5sR8p2YV9QYfwedDLw2EUxpGWQ9v2Ni18d0Tvcdi4VbRX4lubPRhCpuaSAjo7QjM0GSQmZOGFsF4AFPhOPD/J1kvsL89KHBnotGCKcGi9v3oYxDFN4KrYwWU9/fK569hxEu87LUQ3KBHxI8mn50SPIiNkueASDCSkB65PLOX01QqPscWNQXsiEvMoMBcPiISyZ01wtftsu8YgaRuJaoWcnqeyB7+kKBgACTq6A7ZIgFwI1RAZ0Ah9xr1gHgAXZlVXOQZAukxkQExIAAPGPHZ657RUY5aXivPwG/RKlwyUDeH9dWUTusVPgBG8gTbMApDwoxtGFy8twgkpjWaBLshCKEbvm7oh/8bgACUdw6wxYvBMTMEZZ0S2Qs9HQGFlOfr4yyef//rq0fPrLRQT6xMC+WtYzhE+xdgQUf3Svbt/+W/+RsxENr6H6sAXG0iFR+6nt5JxkF7ROXNPYLNJ4S/ZtoCJLQkXGCcRVhFhPKJqRtceR7tp9F//0798/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C5OGo9qY7S5EteuN2m2BEmp0VHY1tPos3bdLuFsJzMF5PJrKn0jGw9nXNkBbFmCG6uV5nuWvZn83Nbjy2SR66rbEd8FxeP9WRIPX1a1/4IRMKx8Z62F6EawaityPLpBkaI68FUUJaIjlnXJMnoygCQJy0GPoKIZftKWHWbdYfTAfOcqLCjyxMEwsPkLCF/QSjjYDA5nc0uTqyHL90BtuDXtkdu4JAT4D/gt+gHZGBAWFJR6nUDikDmLahYwmabD/bWbjSoqt3lk/RXnzz58vHlZl3oWR2WAhZ8v20OTc3YvJvn622+gScoNyHUYGCHQ1U1aaEFLSASxaNgWkQfq3UBn4R1FNUe709oEMYIAx3RoLPGo8dfPP/Lv3i032fvv3nX09y2NgOUfoYYeqVFWUXR0hK6Z2Pk4i16rGITTxPMT0mLnhjly0iUXe0QZBjqCc/YsOuMoihoG62B4y8x0bEt3BGOwAZgHjTGrGHUTa77otY9k8Kd72GrYDTdZrgjcx1+GEFcfL8tc4j4rjv4kxk5ALpFsF3XKMrqYUfNJElKPRIUxQ+2y0uybeKDH4br1QbOhqNLt6njebiK2DyXLklIfwIxnUo31uBbqrz09PyfIR5dHHy7wSlbQ3uyiDG8PgsKkgjsy0kd9sB9eXnz7Oml7411SpbjRbebdLdro4g+RrYbAloIGzEx1CvpDz62NNbNk11ZbNZbsgS8+QST9HXQSFpiCWI3ms5BHZyHETkIzSHJj/DEeb4dEFt0GSSkPI6LU1AK1MbTkyMGoEXPcYF9opeDUucxYNVDBlAxVF2sgU4xhKatNVlrHgGPLGEW1ti3HN04RinBTKQA5OtRsEOiy3FvuVY0D/35fHp6rodNDJO2K62ffPeD2XQyn8Xgg2Z0kdJsAIvYCvpNk4SBAQSjKOCjWlFDl1q9wLnCb+FvIWhVt7tcpp98+vTx0+tiiwVBIum05qYOg+av/vKX9X4HJjiX3tFFOkpzIBW6jov1HXuaxDSamyDDprQdV10p0cQS8dlYxq6rr1f55fPVYuJ++NVXlPNr7ZrcC0SfehE6lAjSkMMyBgqJHFfS2e08E2ehEKIUqMEi/Z0AC6KESSH0XEfOIMbGsTdJJlWhC/UMn0BkbEw8JADRcaT7+jBYzhkOcj01NimLEvLQFKnjh2mmB2sS4+VpfZczqqI47vSa0ShZgHhNBDCSArqfwGQ1nTEe4bQ5qy42+Xa72zEiUGEhGvyRFHo8agVy1zm2btwJQW0MGZOTA6SFSUgIDtCnse7cPzx79gzfD104v3VelRmI3izXNAtVA3O7psP46yJ//OWTJMEbBzgOwn6RQzab2XxCfMD5k9NnqyXZDqiQ8etFSbgEl1Tz6ZPPCdjbojoe7SSCU0D5xgQ0gi1jmcxPYdgI0LWtZDofQbBc45vReAWhzsXLxmKGKAJ/i3jhNogTfq8rwXguLdG1kDNunhYV22s0qpu/YGLk03VVKMP28DLKQzEJcs+xF4v0Dwb0n0oYKVgLEi++Mx+HgR/FEAHyh3xTjo4OfG88nFg//O67J6fxySK8fXF2OjtBiy4kzCTDo7HmaHUzm15EpWeI01EOEwTIkmEag6H0hKkiIwirRmIN4D2X16vPHz9bbtKu6vzR8XQy+fOffQxboCRyQYR4PkwLUAp3SGU4rNvdRpkGOY2exqOjeAw9gB9/jDJIynCZnT/2kon/9PkVUeOb77yC52H0GJJ8//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r1fMKKGrmRip6ToqMSUCcOr0BRMu15UwVLmQAlq0bJARd3e8hEBEyEHtwMgsCu4ZWpCtdlSbn3Y85mezF+unvfBD6uncm9N15HMyn0dlpdHE2mxH4EPPwYA0114FGkRg9Bj1qTjmH1jOCfGyYr8pazDs5OEJniadZ1aZ52TWH05PovffeJ1lcXV83eHXYIoEBxfevNFUCo6f1s0G7ASs2bCzNIssk3UQ4pPj8pFYHuyjyr54WD26F73/loavrgoexFuuSyoqzKXnBVeh2aYUfxWVLjyz3sGQhpjdgpQli8/CctpOpSVaDumoDvSd8GAQu8ipSWAG+VxhTtrY7zGZzvBZiqSvSXItk3Q+T7TajlYjcVDfyKepgFeiQs9DBZHYyOJi3QnS7s4tbJHO4WDBNqoJF4QtwLvhOStISoFaYxxOTcBMozNNQoENNI6YOq6YDOHvkE3ooxEZujJdwDUg06zI4TnHero0s66LEdIm+GCFen3wUiMPNSCL2u6NypxGpcEIAfP7syWwWeS40fb/eEOGVNRKWFmcn9IrolJd0WE+c394s55PAwiF5flUcPv/sMQXQi2MPZ5OA8aInRIEh4TX9RM9fIlcmn4W8SQ96QZtctQEg/8kbyn1BLuAzJrhglGL8CjN6W3uZb6mQMiL9WAgoUaoGqrWA148SNNq7UZi9PnXlkC6TFu80I0RrmhSCIOmBl3r22WGwbyFEorJVuf3ik19aP/juB1qvQpwBIQRQG8ZmQ8unEy+ZhmdnM8gAqeFASw2UKlA/zgivrXn9vWICP4DaWrDXulzAS6dlsroA3ORl9cXjq+99/+1vfPjuhx+87o29dZrByhieIB5ovRSVyOtjlkgFPqNNzwceDY8ni/je+WkLYzruI93+S5wbvTSd/3t/+H3PUg04eHwttfFfL5e8zPHniDsrtQCL42VV6vKiVuaI5kGBSE7w9IgaufKFStB5us11/8eYcHycJDH0g36oP2MLoGmabzLFUYzHetKBfEGzg9VkmR7ZEE9iRg0qydmRkXgthmMW1uuNFQSXtpssNGl7OHRk+AAduKBxwhrOHsSQ9MCkSXnzdE1ijTMBB37kbtfr4Rjz0KuIETVWQZ6uu5p155pLEjIY6d5z1IwCppqLCofWkDR6vVxD54777tbdByAJ0OcKXFrogm2MhmN4OaT22dOnrjcKgwndJX3HABEkusaOyGdcz4Wg4uaBV5E1iGmSeHQLm/34l49APx3bd4fFTE8n5ksf+oi/SRISbSpOLvWqBMKhF0QkLfgyNlRNh6E96Btig+Kgxzg7vLtZPi0Gj6TaxtxThpYBNxs+bdfpkoeCG1xdMQSo4C2pkmqRPPQc6P2bnz36+acruH8cePSPH/f1fqgXwIyash2xs98V6foXf/031o++9y7qN3HNBB9jQnhWmE/gjaPAmczCyTw6XUQT0i54tDU86skjWjoquqVHossSaJ5OE4/I3eWlxnqnEbVB8RnCB197C3yMh+O7t0/eeev1s+kEyG6zDF/M0AjkJ/MpwKr0eEAFE8RhjHK8XKU3a1ysNUOggTM87Beu+z//n/79i4uZHlSGHYmKMwLIungO5ErX3LsG2xd9NkQdJwFkLN1CEAzH4zzNCUH9kBGcYW5DMFpWHTim255nxckkW63g08Ym9RgzgAHXxxfwvdFDLXFIznCkqwf4MwIowqdaRE3KjvM77mG0eqhEkaX0CpXHUxIAkRZ0lW9SFOcH+OPOC3300eql2SNzcaAloyCQ8dXGJGw9Ovfqah0l0eOnV/icaaKHN+tOA7SrlUi4ol1V51SdRP787AQ+CulYL2/wRTi06cm01WvLfBxSVaR0g2gMeshnBrvDcnlDUMIdMBxASVatqxYKjCTHurkR2V5dPicqY5ZN3U0mCSc6Xvz8+bM0N6/PaLvz08V0HtMZNE4IIjnH/UXTGcLU7dT2eGCNXF+PlyQWKQTQH3IKWjXPgwBLkCvAgI/XCmQzVQXuYbL4W8ozQHmORldjg3CCkeDpcH4MSH5Zj9naU54q90f748+e/uznzz+/7P7lL8qPv9wl/mAx8XGuhH0UhAocvaOt/PUvf4nSyQHeAWp0QsSDxjEmmZQSR+rFGODKvjuOfG8WhYtJcD4PZ5AjP/ZtciwpiI3umCgF0nb9BTEoQ6mXp3c//sEH3/n2W7Nowo979UC0cjoJX3nl3uuvPpyQksKaSG/wk7qm0wI1KoVqxvxkLlCQWhFdbt+anJ+cnsTh/+Qf/OHdOxc5iUxa0E8ZHgKEnsHEtO6PFuSt+ansFKDBK0pdLKJ9twvCAL9R5xUNTWcJckUldJKg1jUdeUgYx77uTrIgWuZqlEfdwAWpgbNkmnhh1JSZWJ8JDdRPAerHnAikaFbeTawVENR6gbttE3npIUYSz06oR2oeWZdPvvTI4RyP0yCgihjodjhY3az8MKZMoang2vWdySTarvO0KF0/uLpZIUXcfBS4yNjziAAdHAy/m2Xp9dXNbDZbnGFmY7xhul6naaZVer4VJnMwRy6bbTa6cccWUOXvHPfJF1/A3ZOYNIB03bu+XgLL9WqrObHjjowf+y/zkiBf5DmhgyA6tgfRNEnXq88/fwJu+AnPOJ1M8eVpmk5neLdBtt1E08X05ASTQ+O4KOiNHu8DbWsIZZ1uOJ5MCQJw5jonaGuBGV/FR49H3UXq6IlPeFh5IHPZFd1SB4ICotSHXijAQEA+R4iCHH52Vfzq063rRuRN1/lhebOJncGDu1NxBOSi1EdXxJ8/fYybBj7W9z56RzNVquLFpqQaVZiGkRKFADn2CDWC/vkk056HPcxxRFO8CP7LrDc+yl3plkAK61K/nGHg+i+/NH3nK6/jfaltbyZVlQMSKNqOum9dnL/71Tce3r/POdfLFYGEjhrLG2FMxBiSe5Jlezx85e5J4oR/7w+/89U3X8O6IFfldgOe1GPZtIsBDIa6LEUNuBA+q0aEQRgdDKYzDGBPWIIc1VmG1KBDZq2Vi7cC8nD0uuqEg/EYKwgCr0hTBExchqugARMBImgrGfBoPMbGjnohUguJAgFRhIMj+2zBPkPb7/WILtsdcYrWe+g9XxacG+PEWgBevr0xj04TaSXYCh/mxtm6LDebm2Q6VyqTZ1qYZOsJP7jVq6sVw0GGJ/MY2VM0iSOCRFlXXuATOG/0yiDn1sWJH89wCzfPryAguoh02M1OzuA/QTTBSREHwkTL1PBYru/m2+s8q/R4LCJkEpPvIlUFsn07OOxJZxXE8jzPtsRq3xsjRtxdiAMcDR59cQlzxo9Evp1MY1BT1Q0MRS8xkC/Y+/2jiHVvnU+Y9cMJPgUXVVGbboC0SVbbqlqvlhgzAVkMzUy1k2ZA90maFeIF/QPQR9D4O7EPCo51uzAb8sP3iz1TaL//7HG6t0LIxkiPnrBeOnH+6AcvW4jAPPIQiAIGUvMs1YIRGB05wDvoQQFnpPlEAMOeAC0jM/SKT81UiG1TjP/x+loSH7jTOJjEPpHh7JSP0IOemwkZ3I8XKLGAZp+enNy+faJ7+3X5hqHpXU6UADemyyTZ49ls8vqrD773ra/fvX0HzeEB6P56s63M4xJQRhR6s5P4d7/+ync++ho/t3paQguHY1+REiZjEg9yS6UC2PpxoCnUZqeFuwNN5oaRx6CwYfw2fAC7wmHXbQv/lrLpmwKR3p0Ba5wt9AriXAsh+ykpeSX8Oq6R8FQUsh9OGegpbi1+q27rMHBwaY0e9o8ivVrLPfR2PXgLTnrXtV6gJw0SYgnE9LWrsuVqEyexocNdGOrZCuxuN1uQg2XCMvVIy/0OcCPPvCwvr1cYFpXR3/u3b1VV6erRhyOsQmw99DarFEdwukii2RTDALI426qA7uuxMVgdUgJPDIZAB1baKkvmJ/td2dY7DG90OPhRhDghYFDBLE9P5vPBsY1mczoGTaI3YRBDMDEOIuTYc5bXWVZA6zU/MScNCEiFre1mM58nbhDSASiO45F7bGESJMfSLZ51cCC6FtlGFCiYYMkqoGcK6ZqX+LR576W5aqQIAFKREp3H7clduMgywpnj26Cv4FOD0h0Derbk1eZQKrlg+Pnw2P3+j96YTXT7CwU4laLL9erZ4y/oCPCjAfIBTcBgArhP+ofgBDn92Cej2hQfBDWtomaE+EtyI9fTcg6we3axOD+PX7o/f+ON22+9dfvttx48vHcbltTfXIPz0OVeLEuQV86Ev6TjptOa96V1z4Pfx1Ewe+crb/67f+cP/+D3f/fOrXPouQrrXsfhJEkenp5864P3R0fdslxrQgyEKC4Z+6SzjFG3XNBPeojhyo1p2TMuX2k6kEUqeGWIEP4W7QMdKqC4Odks39GaCMg3rmL0/yPrz56uybLzPuzMOeeZzzt9Y1XX0I0e0Gg00N0AaBkSQZG0BpAXDk8hYUYDIIOhMCPkG0fo0rqww45whC/8D/jKvvAFZVuUIdKSSIoAGo3urqquqm96xzPnnHlG/559vmow7KyvzpsnT+Ye1n7WWs/auQeIl8ig1loqyYMAkyBNdEp9NaJpoJl4C6Zra1hEteexqmg0a5Djtus0WuoMQXKQcCSNZmp2BdFOoy2XtIUDaFQhH/BaQ3DldS3L7VhuzZgYbH/Q79VbnSzRlvEQGOBFJWmZuQbkH1qakFAgTBLGV2Avo7x8ef3wMF2VaQJkqR3+Ry9GD40sSTrq/9lg3JL1sswpKmLACRyHZ4+wf9imosxhTdCBJE6IerV9jNa32mGpu3oX1kUxKqzXdjdfRMkqQs6BZxNvYNA+fzObz6aZVmTYJ1GxVJ/pEQDgxRSYaWmm9LirotkNooB3eb0urbZe3W/KBKOArQR+SBsZ0XC0KfWi/OYtL5xJowEw/+AQULZaFmxEBdmWwJhKYdp4RCPv6+q4T5IqTnPIyLe//uRs6Ijo1onrHAx9VuSvX35unlX62PTGv/gXH//oR68huOAbBQBy0lLZYf01Ev9rZaAEHLgffrIIbdotXCf/giAYDrsXk+GTy/NHj4ZPng3ff+/qww+ePX1+EfhaSDUtNLouSYmIMgqErbOaNceq78t0vZx9/vmnP/jBX/zpP/9n/69/+s/+6//3v/jpxz/tBsGHH77XUaSNfGqPzwZ/93/wTVdrPoNqSoVR19LH/Iz9V8m1YA6sSUPP3zpK40pAN8LTOHOckq1Fno9789qFKtRrWiwbAdfhNj3EHrgO9AxjKnuiKmMT1a9HhaW42uxIrlZOsFHXUi0bLRpOAuhWy4xIaWscC/e3tXDs6VU8lkwwKvD1ZIEuaLWqLEL58fFHxf/YMk3M57kOdtz38zzFsgf9geN3uv0+5mKzqTzCLrvddXyCxMP2gCy5XpgONJJFPRCD76vnEcvNV3CBblGPwaCPoFRs2S78M961BVhVzA6qG2lAiLZ5bFMV4nUy02QJYXc3n2G5W8uHG5hC0A0JHEgUMULX1wu539H5AHTYVgu5xsmeoEj9M43W9E4rJLe1alim7juibbO/vOBFqZC8q1nRkMM8XR+PO6ipVpszEScyR5IGgeL61B4VMGZOFpvKtjA9jTqAooLca7yEzAc/Yd3M27YjMfyzp5dffn8CMDhMapxuZ7fXGGBpS6NGZMKDzX/4x38SBL2/+IuPXr66Rwe7bpuW53buoSCnJ0EDJzqXjiqO5kSqwAlSbWrZExDQoSkbBPdNs+iLloE5DQRI03K+SBcrOEW2WMXT2frmbvHqZvr6enE3XT3Moof54na6JM5bc0sapVm6WCyLQnO3sc6W1f57v/7d73zj52S/kbcGypZQWb0G1ssmFUalMng1EhHXwqzmpSYwwINxAQP1MjUX8wXme7shPtmFvr+vy8NYlkw7FjxK0kbbhc25BPh2q8xygKAOE2xtljmONpFFEuoI2u9zLV1/hKZ1AyvJC4gH7htUuQGYqM0fsG0F8dJwNIqm97T66OK82YHUJmgWP0GE1qsFgSaiQ5CIC2eIYyGjOEq4AQ0N+xMMZwG4UJfaQW/cD8dVFEPbKItraxEA17xc14Y0jkMQhYZfng3Hk5E0+FjTlCA4W5KF3S6wxopvKg3rWC2WCgNajTyJoRPbTRGv1OOO3FALE0HVsFbbrByOenmRdPu9ju0Z2wPnVvPv91V32AXrn/70FhMTJRkhwcVZVyjk2G5hgjAcwAPUUGYKaRR5V2+3HT/EhhVxVGYJpVI586pttTBD3G1wSU51HucvHkO8QV2iUFe8h9sdDPUVGqC+LBEW1FWrQm2h1vV005rGUAb3qx+eqWdG61W2TiOu53fXUaQIh3NgTWgnJ/PxJz+ZTmdf//mv//wvfAuz8t/+d39OII9QHEtTV43oJUoe0zN1bcohUiG+1ChK6rSB7eKL0zSPsyIpaLFdUW2LzY4rSZYvFuvrm+n97fz+fjFfxlGUISzupGHTsuCGdZKAvLyskkw/AaY4jWn1arPPS3Uovn959dt//9csB/MPl8IUQ08ORZFg7EEzLU2FVDyZcgqm7QUg9ADXbDJdy6sS5zgY9hr1YxKlGDzFs/UDQQqCI2qGCZ34N8QiLraD0On6RPsKSbfVFjvEbYAy7HqcIj29nDoNe943oijpd6H+Za/fxW5KHdWZuFsvNVkx6HYHo9Hq4ZYkhucXFC/T7ERNyEAJiRNgkx0bP1BzPRdWZVmO2Uwku7+7w49ZaKJeXKjjqKxK6qIXgrstkcP97ezp00sN2rM1JYiInLC92B7v7u6HA0oUHBvEne58OsUkbyv8D766CZv3gh4WZDF/qEHOOvamSIEjjuvu9TWwxchiMlDL+WKZ5/jtqtvTuseEjuSLdi3mxO5m+63dYTjpU+brl/dpXtBeKMD5xNfM3gbVTPGXw8lwU5b1xjEcnrdbsKAC54Oewx6h/Zk2jFL43mlbD7cK35GVNlwyEQVNCskGfsaPyfDLxmkG4sRxw/2hSqMlcbZ6/7j7cEB00DPgsd0307z5za898hzNwTo91Ww14mh5d38DktWDKh1Q5yl8qYndWa3WP/rxR//6z/6iZbV+5Vd/7eLi+SefXP/gzz7aHY6u44pqYXLLSjQxB7W5psBlVRTnKcwmq1arZDaPV+vifrp+8+bh+ub+FqxPo/l8vVoDbZnjze6gz+0u03jr3MwK0BDy1OyAzfVcUyUVJ0jpFf1omqQNy2rU/9b3vvPtX/hA1odwb6d+RhoJyQJojK7WSKKSGvCoKvGVSnKfKLkEYmKj4348HhNrZmleb596ew9gCx3GlpRF5fe6GB6Y8Tre9LvwF4f4FcorAyP+VI/jrK+hxR0yJ3KjBKjZoS7j6vtdrLbvEwtgwjuEEsiN2uEwAaXndeLlom13gsEAAOmFHhXUm4cOtaaBCabUJe95qCV4Qtmi9eLh7pZoD9OCiZpcPMoyjQgwrwhq7VZntYyyYjsehIQw+D8AighlyPf75TKynE6/16OkzbYWwczyFPdSEYVbWonWDrpmuEE7WiwxhHAtoAagNfCp0USqFJt4TEz1UNdSee1moAX06+ZtScMMhM4xQkVRjDTDZISEs3JDKlRqgLaY1QvzskCXyOaw1SxtPCHyojFX82W5UdeT+mBrta2cJIk30zilIr7WhlBv5GGnwQcmZkPvpAC0LAWDVwzGj6BRBVHOerXflVhABeUK+TSfxjT9YTQZD4YBLXWCOPqb5cmrzz9DGaBoQIWoWn7DzJhphmY5X42Eqaq7m9sf/OUPX7958+ydd37l136FEOvmeg4RFK841rHraVqto3i5yh/u4zc3969fP7y5nb+6nl3fYjLidYT53nAnZTVcRT2qtCsHhk1zvtAjDdPPNXS2FO65CwkaF0eRwPDp0F9Aiq4STv7PfvNvEGqTDHLhBww9KEEr0WMUGfoIuTNBENnKXBMw8UmQkOTailk0oGMNe5qBqsV/cLJmwpTv2dyN8sCnw+6AckZryNq26+udJLYSdYQ7qQ+7XkuiLAg89bhh2dpkgd9oU5x4neIrEE8YYolxV3voIM2RrCOKg/S7vW6yXAzGI+DIbTgI5EA4YXvepkzjeDM+G9PI2ubkcLC1G9Ke7NMoAji0PQD3gsD3PEJN3O92R0DcKMttlkG9XBg9QoB+IhRcAYqNRyWO6wcujEIza2n7JAZVMAnFJDtCdm+r3YG2HQ0zwRbb6Wren4yLBL8MPdDsWzRe/fG12moVc4MfismASJpFL6oTLWNALeA5g6EfrSCxCSp0Pjk/G/c7rq321qxUrbonM0Fo0Dz2BxNqV6T5fLbCNVmuTSSFGAliadI8KzUYGWegbjdtzwGhlTJg5LU2hL5gvxy317bdMieC2lW51nnHG3M/dk6j98zbWLBxdvWkUW9xWc7IEJhXLz/Xi0UUvk066ozhnJRRMBRAm79SCGNZNW9gtY5++umn/+pf//lmu//Wt7/97Pk7q9nq+mb+w48++/zF/f1DdHu3gKuso7wSJuEjMCSxcPJHTBSHINv821QVPESfmj8ILYe6qStbBp7SUwiDeBVR4NXBFxN2mLX5acunw+Df/41fkmnXG7a34Qc37LZi9miIejYxjLpmamFSIiPqBkMjy7yqEIrnWrQfnodHsF4oQC90ERel5iBZLCsYWEGXPRcWFPZ8vBEUMVovZUqrrWZmEJUrkFXfALySiuEGG+q+ADnqdcGUEwAhxsVMC9AOhiPPt5P12u8GSAbVRQfInaTw48v5EoN9fnWB26bt1QVkWzhFMEfs+4Mf/ISMaJ3lbHHx9BEB664gHNQsTUW6SY6eEEZ2A78DV61rwj4oWSWY5z2Rl1mBB5gCrHahObgy4UTJRNmoLq787s01jrF/doFOdgfjoojn1/eu761WK8Tld/u00d3trGU3z8YD3BSxhGm1YxJnkjQPb3fDMYFB/S9/+HmmTuTc</t>
  </si>
  <si>
    <t>taygiy57mHwi5qKqiK+1Kp5aU++QOk4rTRLUC4+H8CkGngBtwbm5nq0VczUKFelqKiM5ynoa4BLH8wGVQoe3VS5xawyBehGFJ40l07KhaJ4Lx6tb24MW+zhFCLP5bRwvBRVtTSAKffIn20qL0DQVob89VCsy45MvGM7FYoFPwFx99RtfffL8iedZWZZiRBtmj1jS4zaaE/FTAuCul1O5prCoq4yyKxbCLVMJo5t6t0JUrdE1p4NrQrOB7Nuv+EX90VezTkbta8/PfukXvyrlNh4NpCkpjV8oNGsIxdAkV/lKwEpicAx4IV8JyJM0xcYQb8oLtrjQvHuYqzcTp1OrD7ve1rySM16FxBu2bd0+rCDegdcJtNUK/OAI+6e1kDjJEpZREOoJXUeeOFJqSj3hsdhU23KxqLRbrdG+v77DKkzOz+1OPY8JIrsUEpXHXOHv0GI/GCQxxnc6Ob+ktl4QImeR4yKFJDkeX1tvXl2T2KbYElFMLi/Qt1SdNDlMah2lttVxrTZVA2xUXUOSrM5sgRZrJ1Z4mnmLpAEChJjUmmbiETTfcjTJcIVrnz5URTEYnwG2sBtcv3iBxyhSPIBmStBMeIBqe5iM+hDwjt1RK9aP62UsOqQ23/e7nu0Hi+mKoK4gwE8K6AtaDhhIYdjvX5xP7CAAbwCh0dQ2eBjvTscWdaurTwrwy1CZl4aeH0iAWgeuVDCFBawfIQ9k2rH9NuK1rDyNDnu9e4GwbKuSVkB6AIYqQD1o5lrLqcn16YUxv3B/HK2BIEaKEgtchiooYMBK7rZN38MQCnDGXRjba75yH26oqMrXr1+9fPk6DIMvvfuu7R0++ugzDD0Px0miEZLm1WaWlWIoOk4M/u2B9JGjSZQkBXF9krRSV34cpmSnnH92rQaf7oXdXVV+5xvvvf/uUzOhhwDKbAkGUvRiXAP61btpol+MH15eQbDxLaAVvYvjRGPW8Hck6GhMS4qr7QjKXB70XIqL6FEB4I1EMOFE3a1mPfTtbujanl9quK/2EZKWKizTdpHShY6temqxROIMjWrEmdHkeG1+yotqvYRO5aNJv1U/QHR6w66cBO5xq73ZsAwYXSLyPElxDthGUd/aQUsDiZ9onVoNRkpiFGl0NoxXMbwOjEL28EuUmiyopmY4QHgoquMQiAIvnHKcV636bjTEhBPoExrKDC3mkSaBQTPaDT8kDt6DLuK2JIpRFoKzs6vnGrkYrTEZiJUYCOGgVFmxC31EhnJKvWkpTN9yOccPUNde1wkHfSq7WKWllhluhKFH8xAdVlW5Xq+3eUKuKA9cBSKK8iFt6ADWU++GNZZTuzWrJRs1+VgRuVq8XjtegNWnEdWpXa/h0RALcivSGACjJFmq2RrEvtwDskkK+cKnAESz5TQsH3iU6GS0pCI8StPA+A2B0J5xCIcTbLXgwyFD/DOA6g8nQBOb2tzu6je39//0n/7pf/FP/h/zm8WkH0YoVZxglZEsUpNXwRrI0CseJWlj40GjrIRS4zBqp8xNTpxTElWaGw0DMQf3qCQApdfvV5uy3arBrSkDdeqYVbbRAuDHfaRzGnHMoeqp/iLZmE9y5RsS5idVgP/JUytO79pNKq/VePgJGFFEdXHoDojclqegE4ZKasQokoSXGIWSjaGktAaZer7PQ3xN44Rzx9a6z1odhohC0ZSGl3KbGQsieaAbuG8JBHNQw1lrm010mPqSvjFOx3g5pb3BN0XdbTf7DQ2z+eC9q8C2Mky746zmi7vXb4YTf3Le90PfctpZkWF/NNqy1PpcYIiS93qBPDjcrQEpqooN5qnY7+vl5lCk2+l0jVcEf3UtPuKCFcKJ6e1dnhGn3F89vQhHk+HZWb2pfWWkkB6MP1vO18hqtZwDiiIvAvSw1ohiWM8uiSsENxoP9XLgIEKb5ZrepKG9R+xa426+Ws7uo+WSeGZ3KKutpnrqhZNm2Ggbbs8fAEeIDdpBm9DU4BXeQ1tQpbZG/ujz1O6bMof/0Po0CTyNixRMJg70wSN32A5CHaECadC4y+mdSc2sRHLY4/0UAxBMmPewtHiaRlp7EVcARk7I/+KgIQRWZAkt4Zc4yT/99NUP/vKTxZLgZqNUt1p97QR2Heq6EjKlzIYU/SwhAwN95S79aNSQcz7NN1k/7uIyJjYIgm63m6ZpnCaiM432zkynANFySQbyZCoR6hWZ9IirVAFgSVOwcvg+yHKj4apVtvxMRhAqKoxcCOD4idzRV9ys4jC98SDYlU23OtINRAGYYCMtrZC1BUg8KCBLEeQuuMNqtzT7mNTaLZz7gYygTNrZXBoIUUzwjEV5IIZTDLqvskSJ7rSZPmQK1wlJVdc4JGpr5jrRSqYTDF3jOjFJvz9+78sfRuu1euvanXVcvPn8Nuz2en6HCJgy4G/TvCLKIieaFgNUr+/TlEBZvUwEXtQ9S1IL22Fbqyiuyt062SbrGYYT8DVbNmWeT5eN2n5baSFeWFP/bDIYjev7DREp5ArgLRbap2xnFq0wrKEcDnpIptzkabKi+F6gSSqIxiFd1x70e4NB2O2G/dHIDXvFro7HmD88zK7v7q9vkzTa4FfFZLRkQRNy32iAJ5S52dZiznrtJcuoZWpoRzVfQyP7gQfFQw+4SKODZoAAmI3ENFpf66dq+C/Boro/7++uceCcI70TBoE/0N9UG3VBHY95nt/fJQ3PsR9dXJ1PJjKDBpSkD271nzm4eLLY1XYb52UqTqbfuUxBdX9N25QLiPrBOA/9JE3gq9LRXTpIUYm9/aabBf+mqEW31+0P+mGoxf6lVJo+X0YxyiZKgPryoUdIQYnqwPCTGWrwVgcQHIbZZCerLpeIZCHBKiaJcBtX9GBdsiApIIf1VxSlHhxtGeTYtsrjtNHtjVaGUn8/ZQC58gZCmCwMBqftaKWx++kDkausF6rXFMs0/0k8juOpWfeafEieyAN1IX4oi6KljiNYmYWOEDCRLI+gI/IGxmvt0ctt2XH1KvHR1eP1cg6Ie8P+q+uH2WwJFem6Vr8bghAMXhRj5bWSLi4eSW41L7EgAkRn4AkrvXtJYFACihaMiTcac47Zajx+8ggCjEFOs6TQZIMDJpYbOo7d6w36o36trkVzo6jEJ6Fg8/u7thmhqa3ibRveu4rUM4sdUXfZdkP4kef7NaFAuYE1vHzx6u5Gb39gCdRaIwU1xQxh8jWnglh6rDu60m47p2kwGP79ZmveBNSqkns26rKWx9a+BgTEpt2F0qM6D0GF4EALIlt5zn2FK6Zxi2SFcmKKACVtBxaw/twM3+UcS0FqtzeLP/vLHze++Y2fm0x6WZIMh6Mnj4l0/ZNNF7YMXt+iV7acrxqZZL4JigaQOiiVOq24SHHFOvQQz55+0+fpEXPOb+ZxzRvE/1B/V7uKqxoQbopI1oPu8Cvvv/fuk/Ogq41SpAFm4wNOaIDDEabeAucn6AvRcjCcamyE/kivMM0iKkgI0apbGpxqgggBtNnFxNZisYSz/IQ7VJC61/ZY2gy/0PK9evWz2xB4YIEU12jmtdjRpiLuF4TQMpp8o7WRjr3BGOBiuwu954ABIyVqVNFMyqK+r6ocoUMQELXpd0+oAWwrjSOKtzfL41BJkiDYNc2qMTBPnjyF2kHoomhpaeuZzl/+5UeYcjMvR8Nv4byQGizJaZYSUa7nWom2x9d2l6RJ6Lg0M+uxfFDaZF3Uam3gAk9rW+3hsMv9D3dTqoPc0J90nUxv7tBIy+8Ox5O+r1W/5+tY9L3SZk3UutGq6WXz4ViUGtpITOXaWs+QAqyiNMrAP2qQi5s3mqukIOst3qrWgLCgKsQD5i1HidxAuekwVRVo3rZG7J1mBmtbDRIkchDbaba24j8V4Qoi4joNK5yatsPUCiCbEo7Kr/sq3xYLuy0TrH4XohZzYGiwf3jLqiini9WPP/60IAb4/OVLbnz3vXeLTfnq9Stq9+Tpo8nZGGxxyJSdTK6gpMMogDgWKQp0gjsZkfLbE359C/f/v88TLj3PG49Hw8HQc72O4QwQKlKWz6D+QvPx4eH25vXtd7/9ja98+UMIgRlAQ5Nhb8xgIKXUkmpidEnZnAB8HjTyapMd+Tk0F5g3vVUElsiIdtruas2a3j/QBhSG2iFFTDBUpE0TAqhWA14B0dtpcg5CpvA4WEolp6ya1FubLMfi4wuATRyt6kcZBdvXfpUoACGB5NPqaEZEVRHbIQBjz0o55QOkq0lzYptoWkJkfm1rPxUNEoJKaUTkBracHHcl3Kc39HqTEeZ2Npv1eg7u4fr2BrONDcZmE0pmuV6r422gRE7LujrvbQ8V8Ynt+JYbEIDCy1VqTNKhFgTucjaD7yHAKs8w26PzC1RoOX+gIcJeF58D57t99QIFvHj8/NHjxyAqjXK9QtKCtZqQidu0nU43DHEzkHIsBaUaD4egDSHjw9dxAqVRkzSb8J1VXMVpLCegrkEqqmFtGGa8bl0baRPQy+pTGEwOEBeIjAE1yFEfCdh4G93pJ8B2xC3TxE0zkl9GUOaP1tTgxbJMqcsJi4QoagpN4hMAsEQ0dpQkf/mTTx/mC2xQo9zsHqbLz168XK/W5Efk/vr1q+l0atsW2eifoHs6U/QN4GQDDL0hb9yNSqSYRfvH8AuZnYBuCqCDk9M5/nQ8Hvu+nAzIMv0hGu9qAhrzCtA4Hyxur997dD75e3/vN0LNeuaA6iEuvVqAHBhQYkqMhyNhctNMP73gFLJ1gofQgLfQ0eYfZozUyfMQZjQPGjZ7NKariTeQs9M+FPI8Ubz2fReqwsVSCxqLa5IBssP5UROKQSq0WZ6sbNss8FZq/fskWpMj2gbBkBESmrFw8pkkW2parV5OUG9aSCTHbGkxGgUgAreAHFBdic1sE62wI1d3e7KaPn3nWauuxZbTRKsDhXov25xN556HzmwgYsSzRQYLymkKrN+zx4+IozCV4KTQYmyIvondGI2G97f3vV5IfJXlCS3WstpptCL3i6vLNM421cFy/SSK6u12rn1+I1xgvx8ORkNcShKnaD8ERmI1790839spUtrSDtRRq8VAX2m+muYYIUbL9oAcR5bpnSdh6lFcRW+IqqKAlcnF7rZFhWHAgpxWqz3wDVEhWKmHaRrsGHKRadK8PNwCTrIQsrUcmMZokKnYL02vIS0HvRjljzizcicphKMHD9rLGQfw45989jBd6RUwLXpzc5dlqKa4svy64S0ymMKZDhIwaOPxY6PWcDQ7Xv0wBvpvXQHP8pXHT0Dn83SRT76ervDU+fk55TFQEKHHNqtn7uSnpPGYdg1sCn27F7jDXr9Y3cbJijIodtmrxxK08Z9KqaIqGjYl5BC4ATTJUnjSBIuOYzfrTbKSNnRaW+LdRsPzFHVx4DrRicn50Hg5TpEw4kONCZSJQSVrsgT62EV18hKsahr07ljft21t9ECucIYS+ymGXd9kGtuDTPmPwJS2bePRWxrpyc1VhQ5TagwdRmhrxrG0HD+kZiCSZ7CIp7qkWUoj2Q6WWCsFOU7n0ePzMofgHmxNSLBgZVlZLNcRQC/wJBoNoW5vrAHsK/AbZ6MQsGog+l59mgTn3Nzu2KRwez/vjobpWvt0aMnbbu/VZy8qxQxWVWg83LbS+ALINVajSCJU/tmTyXDUi9MMFTWSUscJcQUVpDxZmqDXoLaOg9Xq82osysInSknKyFDvjfM9QMdg02QIlnLSeoj8gOmB2mvQB62klZ2w0Fq4E/a5QcJEaxaWDttHyyIeRIR1o0oc5EKN+HwLUaMzMo1yBadBe0Kj7Cd00HgeSvTy89e3DzPPbSep9jtUEut1FCep0HqKEQ0chGRD6DlODQPCUGNAyxXpgFmkm9toZiP801clQlWUmFIDiySih6XcFRSfsjZsSzMnSFCaQMBgVi4hD3IFcSTwt//m3/7H/+l/0u32BRp1d6i7Xj0Fsq1bbqTYqrCJgkjxpJ984gvkAfCYKJgT2hprSRgk9GAaiJPMmglt0KaKHI5xnA9H405HK5OhaO1OZzlfE9QhZKwXj2Tl5uF+7roB+kXuAEse1eyZpxBZA9l3RCOa3V9W8WwBf0UacC9J8bgxYwrU5DhLohuYOvVVd962yuIFMoAQIwMFwbKRBCGEH4f1alWUUjDbDTCP/e7g0cXjKM6xX2Gv9/AwDXv9NBXAgDcWNSsyqgxw8V0AEQYdrWIEIY3V+AWNg7+ZztzAu71/oPkEyFyL0ASDIbq9XMbz2QPkXV31nbbsshk3RYFoWkIPNG0w7AfdrqnXEetAENUNQi3roEbGdGiBVBldw845EDfwMm2vZqqIgfeHPBd1xMMDSGgr8kQsBIIa9HCUaEXx621OERHlRJKkTAy0raDrmpu/P9D66hGiBWlyUqfFifK4SHXIlTarNO0YVy3yQkkQk+xO/VBtiofZ7ZubOwS1XieoBCIS4pWiCDTHW6CbT6H/pHOc8JUTYIRJ03BxwmpYIUDQiyWkJBFACb73y9/6zf/gfxR2tfqSUQbDiqQdGq9PBvjNE2uSpJTo6fWw8uJXzrGc09n0N//+3/z2r3zHH4whOSRE2WgTWWOeMAqpslI2jUoQOTQy4U71/3MKFsADIvYcwgw1EVXF8fJpkoJ+73GoFAAglnkyGWuLHGDquW6cKCrNC43ySLMCC4R1KEv5Q/WxbKmIBmCi2mo8M8VMqo7j12Qxvcc1HZet8bBL5W3Xx3WTNdrLT0Y/m3EUkRrRsNWpR/GqJD7WRnEdbB4tCHOg6aLlcrvfUCuoPOHw+eNx2O3eXM9xwIHnr5dL1/dvHxaIBxW6vZspjNZrR7HKfj/AqyBgMGO7NrCjhPcPS5wQgPn0o0/NYhxArWnDdG2nzDbROn3x04/xicOzCzS33bbX0UrxZbOVJdFyofERwH2j0aoJltHvunrJT8yTq5sOia3WKy6QoIyz3mHpnAP1g+DrhSI0HCngGfJiS5gMw2mI9GJEhFf+5xktk4jREKgM4mqOE3CZp+CFtD9sFDHu5Ypl0nSoD0+NYawe3jvfb0u8LFWV0dxpzT9xzs1uNpt/9GMtU5uYaZ9UjQykAICRMx4wSOVcVEQXRaL4o4tkxC3bjfrs9Ij+iVrwBDljTWny9955VK8VP/iLP3/86FLlMa+0jCbowG+K5GnFC6VqMK/glY/TDeZEM6zR4vXy7uVH/+xQLA5HBaBfGBKJAq9J5XCdaMTPKmnKL7cA90EQfIH8kAUoN/VUjxOKi8ywcAiQ5gS2sDzP00aor1+8Or8MsURWcz/sBrBTQiZ1BG0wEh3NjBIFwvtgDHgaMktL0SR6syaWJWYvsG53+3i5Rgv5lUZrWUHLcqTWWnwFJ05dUDn16CF+9UjjEk1yq9WqUdtj9ngqTRLyT9MYoFR5ykWE3+/5lxey1tE6evb0CkklaYZT0jrsgY/NjtYrXEHb0hzzfi/gfgTCuaXxD5YZe3PMcq0MiSbkSUKMAotvtjtBN1itYkz761d387vrwfnQC3yak9KSLObOchw4wqeffE41e4PQGOMNtmC5iim8cYeiL2lWRRHpEL8NaGuakjbhBrQF+ML8txtt/V8UGdFRXmibakFYw3jQN4s2xtBl2t+ZqFr9PzSldmjVPkPoKhLfQC14ANUllABANDcpC5zKB0QIISC1ftgSY5GAEIiOqVMZsBQ//vF1HOVJmtOyFJgHaRTBjoLyaZRAJ+aKAKrvFFl6oINLaDOfpwNsC97mOofT6Tx79/Li/Mw3EzsANJ8mLOZ//nYcByMrk2CUm0ID47/O8XTo+m7f3Nb/1X/53xTTV69fXquWdeBuQI9906i6cmtiAZE6eWvZPKIcnAmpwSeJfoEjMS6aTAmN5uyohGXpTSC5c+Nw1Cc3hMkzHdH042waeb7jBR4GY7maYzIwxiRPI5KIMLw7pFoXX0EY1ykqTUrSYAVNkLk4Kpc8r1A7kOd02svZvaySIUsIhNaQHm3NuxstEKLuzpN8jocGca/cxXHvuJ7tWOvVWlEP8kHDjOOieMOz/qvPX2qJ71Ar12Iq13Hm+T5avUw2KAy1Q4jkSBvUNBO/XWrsnY1N6/W60Cqg0rLczz69Xi/WeZJR2X4vBB+mMa27l3fFOgt7uIELDF6exqW2vNcug7ez1fWbN23b9nsDqgLEkQxhrKXQQgao3OyIJderAjdt3udoQWWcBgadj81G6+WoC8U0Mu1AgA6PAGg4Bi9wFEiUWQWXEyPWe3pZSC2ioZHEeEs1v0Ia6qQtnwEgckbNaBpxLYwBcR4BkhnxlqGLyWq305xJ9YYfDj/8AYHvNWqonlW4Irka5XlLgQR1E3GbT1yB6VznEM0SNDnlYhhq5j/C4pzjZyqAnj06v/jsJ6/PRqM4z9BMfjC9QYoWaD9S8MzKOeZlNYa/TpspXXOo2U6COezPe/7/4T//T379b323dczttvQNMaDN2DNcM6VeLaNNUe1FXTJNXTU9yRhOHL0pcw3yajke4iBUwv4pamw2CHNwrCqQgpLacrFQdKVgR1wJAwGYoC64AFqrWWtkeolI1lpXHg9KW2It8LtAnELiZBAfambG/R8J8jC9e92iaQAYKwhRTUGEpEeZWyif46CTVJJkYep4kOP+SCtYFiQKp7rPkhUQJk8zlBc9OWCwoQwJpep04njV63sAy7Ht9XoGcQnCACJviO8+7HdXWg0bH0gzNbFw3dNWYpobHoe9sCzhwUIftC0I/bzYPTwsrz97gW8IByPX1zZHGO/5fLpazB+my+2h3u0NtLrF9jAYDXlwV22X80USr13f7U8mtL3lBorKDgfamWqCEMx8lGX30wXqgYvAwYEk4+1rSmlbLwoxSSBhCCGGqIZWVEXJFVDJBQz5KV5Fu7CfIAfDQ8CC2+GiDDycQQCSveYnRYJkIMzi/MWahEr+Yd12FY559vDw4uWrH/3os9uHB4wvgk9oWuRmXje9RTLJGfgJ6eZDMDGw11Xz/W0HEd6Ux05XhH1zHfS2mvVHT8fc0WzrtXaSxBSeShknwGfL9Zyw6w36Q4cDQ+d5kE8QeSJ8P8uF4+nT3pN339XsQkcDkkEQ+coN8akJHDZFv31zvZzNV4to9rBYztaL2XI9X0Vasz4SLzoeoK3gCB3o2K4G4ra1IRI5kwuih/aQEU7kNIYWfkJdgJRr+ygPbcr5bBFDsFASGhpWC9xpQRCPW5A7Ea3RmHIZmA5kZkt1+EmG37MgTursP+z6vQEA1SYuwoGUCSliC6E26hY8NGAThCsoA25tBxKyEvUQMypLoKq8NNde02KoDWhwW/X+oJdpuRQHJtjstIty93C/uLi4ADng1bxwhVttx5eToGuhWmgELgIWlGpr1Ob9wwzXQcwHy0/iNI3WZ5eXl0+erKLEdi1UDnOCMfno44+ITSfnFwDTd7UrJkWHjlWZJqxhWCgMjQdXLMuSZkTUkH8sJ1VM4ojyh6Gm1SEyBK7aEseoX1ErZ6knVCtw5aZvjWg7lenVXDD1PQIrsE7ybtiH2pNCZV6eCATaUFQLvKpHTqMexIHRMXlVksSPmygSEMIR4sVDnsTL1WIxXzVa9uXFk7wgNsB1622meU45alQMX8zHyQ8YLIII/vwbtplPfqXl396g47QcF+dUqr2YRc+ffinJ96EXVAXhpibjUFxiAxTAs62xls+zzIp5toYRaCU8zISW5yct9IocUZu7+/XLn/7g4eH64c0bspNVOJniL3LvjYe03E9+8umrV9cvX7y6ublFF6azh3g1z7Pk9voVOMpSVGCBjWjQMsYtIlmKbVDbNJRQ8iJrvds/HL3AxeuildQMuK+jCBcpK6QBf1roBi02Hdk7TWfLcsy0SKfkCEFqwtdlnbRYiItK4xBsp8Odvq+5VKB8vcoIo21xlc5yHWk3RZxXVdJuqpnsmKGEGFKtc6aXbkiGQy2iNSywKSlUCA8ABwy6/fqxFgaIUouIGG3a9YejxYpiY/b2Ra5xR0DQEEwtlQc7EGPeH6I4BSfYXy3bggdJIyr41a9/rRuOOh0PGhMn2nNptVrjV90wHJxNWp16fyhmmOSlJsMU1eLh3vacL3/5Hdptty0JtCC3MF9ah8KX5QYqL0OnOpgek4bWGkQ/NfRDY5+Ig2GPkh6IxQyTo97hSDHNkBZZZi10oK4P9R/AFXWRSBO1N0GfeRuwKREUicseqZtfMTTKgO1bx+v5dLZapwCr097eXN+9urlVRG66v5EqcuFQgX82IQZJcWLOcVIUW539eCmakBRpXcrDFdNCGr6mT1ALjRO9seJVdHl1udBsa4+A/y3rRc+Ubr3f7z5//phnQRJJo19yDUiL5ynH8YgyjEa0QWexWJVx/HzS9CyqYx2UgAp6KhjFQDnblv3q5c3t/TwtNjTJOkqwlBQR+UIqiiwnrIpWUEDZVxgIRIUj6PUwkBBKUqIdXeOMkDimSBoMY2s19F6u3p4v13m5C/oBreC0tTIc8MUymS5OlZ52w9hzHqeJlmmqN/p9jQ9bLdaklGrGm5rkvQ+e0yZlvkFFtW5Es4a+rVba3KVRO3Q62qIUZSVAbzVrqB9JuZ6bZ+VesfbWdlAZP1ot27Y7m0cIbb1eJ1GkRQ27XQwbvIOQA5l4MCzP5ddxPwRzoqD1ph/0sqKiiQCh3jtVWxM4HTQ1BTkvoxocsVV3rBbRi+c6YhdmhDBE9+5u0ev6eRK5Wtqot803n728hqZ7rk3MjavFjbtBcNyiw8X4/AzX+NMXN9V271h6ORh4nTAI8DmOi0VokbXp+Dh2A00EowwobatxRGnV218SqXe63S52XIDWrG58s4PbIb4mVKiKGHGq+YltXJ9SY+Kw/ohYdIjm2BJ3GZBIkVp4y1ev7yPF2HsocLJY/cVPPorSCHtBW1BijJTSMvtRyANwnOClJKTEClJBHciVJzBJq2S4Hnkxxa8oqPFIb5+5uBhqt9WONZstaDucGqDgOoI2rqLu+eDNAnC90McTTIawVrfdPFwSNAx7YeAS68xnd0my+uDDd37rT/7Rr/4H32+0nFMfkTKgMCd91eCFo9/rvvfhO9hOHHeSlXGar+PqJy9ub+6X8JnVfPlwd4M5Wc/Xd9c3uEueIwVt+KM4Set1IlnzVqvSgAYlLT5Ia4Fyx2p0QxfKs1zH2FORU7NQAtolfiqjJGPPFQwUNED9n2bZL4qCSIhlMZJgvdsN246dpxkkwNx8pAJRlPiej0yNB5ct4yLPwiAkb+NUuccLu+qdTDOekQNEKTvWcrGmaT3Px9Fx2YSDKF8NqwqeEg0x8sCWDNVOu21jLs5HvdGwC2nzuzYVwavx62Kx5g7anudTDdSpyjRdzKYUlbY1YYmWt1gtM6r85vPX2vpg0vcDTQHFZVEcmGGeJGWWnF1Owl4PWQFfTAC27dRYJhQRMTjutK0GTe+6sKY6MoAMYR4U3tNC5m0MyCDIQURAkOKZVtbMXY4sS8RzFBvI7GMyudNY3hNVEQPnFxpD+QI5JEumh/0mr60WFTHL9c0cW9Z1Aruh1S8bJgznfgmJuG6zkZGWhf/Cyp6Okw5wVf84M40XBp7JgovkImpk8A/ga47lua4XjOzn71+tVhE/neqvdE3QDDfgU5uJePb+iEdurhdrUHhxMcYzPHv66PLinNqn6/i42ZPYYnEfnl/BgU92HwFQCiWmlNGB/eWzJ9/81tfRJTwyQlusIwQRJ9n17UPTtuAYURyvY2jI5v5uRgLtprUpCoJj2W8z2Rc0iAepA77pOi41arU7foAzb3u+uFCWwC00U1/dDo0GLQ19QoKGRGI8RIKACzKgSHiP3WZPmvhofCxSG056Ir/7g/r7dhtJ6thEHe4f5rQ6uUGmcPBKUdaxBnOQs61rUVEoHC5ZNEw7M2yLssBWQ6xdz+cK/n29mJ6fjxzb6fVD227HObSLVq3B1iDlEC0+97tSUxNpq3pz0O+2bctxPRQRSkF2AAFaTknxG5i3Rv14/ebG8wLUGJdIa2oqKdH/poxmc+jWz33wldCzeQx1xoICoDjSrj8eDEID0fInjx5DMfDB1J97iJekuAJJDe+DZwi7Qce28DNfhLmHTZ6uZzMsjOM53ArG8cPYAqm8thFQpxC3gnu+orIm6Adveud3Cq+hETRNWVUIV/YEfgUXMu8qYY6072K5rvbH58/OzkcD2t0iAzNxgnQQuNBEEU/YIqGffZKurqvRBF/uaCkswLvpP36i/hycAE+KAJQno/FHP/y8Xu41fYkwS2qDehJfil0MBwMSULK1/Y//8iNUKBz0Pvjy++1m/eJy9LUvv/s3/51ff+/Rl2r7+iefvvz4J391+/qjNy9eplGCVigpstVCLORG7up04vPq2dPvfeeXHl0NOu1jv+t7bgDpjJP81evZdL72ewNiOywRVBPWCSY2FQGAlsJratiS9pwyFdlDimBsWrB/D6Mg4mwMut2adn/a4F5SrKvkRYtuia5sWwG0zJUmzZRYEZXJdJWSFF4FQ0uYKMMWhMhtq0WntRMUhYezok6Q7+V6vdNQCEUjFIx2QpCkpiuCF1TqocwzWIZa9NgECcSCgGq2mG8PGsWUi/gt4TZicU1YXEkdimKb5FJIwIewZ/cPhP/aprHVqO2PT59d4aPliPQyqc5Pn7+6x7AQsiIK1+tkULdtefHoknu6gZunOeETjZ+ly/02C3veBz/3VRR6uYy17Bc63Ggm67XpCLaub2ZQTe0wC1QJaMmyqUHp6CXZgUh0GaeHHIgV8DCmi0Tz35eaTYm42gQGPEtJaAlIP4kXKeG4Ji1pNSGNmFC/gfwGUNAUEdGYEyWBy6IM3FyV1UHTvjq9MOw0NMm7NH3NgNpzNNUDw3dCr5E5xTGOBoyqhb44dMnwHkCmTy6hxLQupfniELZNN4jubNQX0/lXv/KVL3/jwxdvHmge8ElZlb7JgfIFgUdCfC3L3WQydnxs/BxvRnBMKPfBz/3c3/27f/N/+3/83/zv/vf/+W/+h//ef/V//y/j6RvbG3hdSoXGyd+p+/B4qB1xnTtZFdMt63W9X/zFr//C1z88H/QfXZxdXF08ff7UcW38+v3DjCzgu0HYp5gIFAABUF/9gzXPt7DmooF6owt2d8SpGB+yUeMdD6Hv0Dx5fppZ/zZQi1bRw3SGQnhBSICLfUe7cffUFJqLXaFxkWVl9p3uhsNVpFEmVAGuIiulWVratgagz2YRoSvlQsrEJxQJu4mwAUAaw3q3BDYEmorp0M+qBBpQiflsDpLAEC4Cs7JYLgf9HhEFQsbUtSzrbp5ic5QFfANlyxLftTvtBqqpOLXVGo+G4IbYACuAOpreyQMwpaHQpdl8hpnEoGmRld0BbIKNNIP7baHi2G/XC+HfWFrTLrIR8Vr7ruAp8zyejEZ2R++qILzwBfRHfhWJaCiyEIOims43rQY7GI3RAqwoWBSdfgtrHGmJb8LQ0b7wQIM/baWlDhy9EukQFRgtUPMZWy+7zNeOY8vi6sGm6zmDYV89ME2t89C22l7gDgcjkA2/U4tiuNuU7Qv083k63uJbr5C0wiYHxcf+cU67AmXhw2iLudHY5GPt5mH2//zTf/7P/vS/e3iYc5EC8ZTIizm4wFPC8OFgO9b7H747v58hP6ihp/Vj+5OzC+LLptX8hV/++X/0j//BP/zH/8t33vulwA3Xb6a4VyWoKupVEwfaJc9ENGxwjZnBvTx7/kh9fa3acDy4enzZ64VU6/b2LtNmx2seRE5YwywiDKD+RPMYRRlv2gWDQZuBBKm0BARdFhqwRlmxRQcwYWqf2rHQIM1cC34lG/ETLa/ytl9Yhkr7cmqRTawpVSP+Wa9Xit5q2oyVMtA40DBMCzQ1r3ardUz5+cnwW63Xh+mkaaqNooje6Hy9XKJUpWjAjkywj2kaE5M6XkDe2NEiL6azWbcXINVTZELF7hcEYNqrmOZfLe6Rs+t06nrVUNtsD0Qgtu2glhr2027ez1bQPNqXMAb7vTIzDdA6v+shzSjOAQpmA7OKybh58wYggi1IHRJBN40dVOEvrya+7QSe9fjxpXrjRRG3/DVvEjUuvazwt3BXsQbu13Tt7UZdqVabQL/ToTZWR8t3do71Q8v2MRkUuGU2FzNeTG+NhG4sBaGImdRLoEwKkLQ0SaRFuz1RXMdykcR2VxIkm6FKzSzfLBc5FJGIaTDoUyRwBLxl4E9DIU6HWvHfOKDH5MYJJtdoiNnVS91PNT6BDicnp2Yg3sA7Q7qpMy0tF6N4UfaVr74n888lSh+tI1j7cDT6zi99q11rd3uD8XjcODYxDNRBQKvVe4PurtFdrXfPvvG1Il/LgaHuFAP2BU0xHV4nUWpklabbCsfIjyDssNtAdcdnlzAQz9N+degtxoOyO7alF2caESSzUmlJO5FOLaVdq+HS43VE+U3fhReGLnYgrzK8KPkgK2pjrLyqS+4wsyzKixzbqbgISmA8JExdvQ8Yr7zMl8sUKagbsKUtU5HiiRmTCt5jHadL/E6WdsOARrG1JmlDqz4Vm2iVqYWOR8VtmEm8v1aYwoVhSjS2iWiYOmOj4D5xHHuYW7udZjnXoSKkbOg7j2gIK4EjWl3l8cXjiyTLkDGOCC6uvlr1WG0ANCJ0PZfItnZs4uh4fDwepllFVrVDfbWIhXtsyXymHQ0sW12qmpirLZNrxx2VlU1ttUZDnL212xaUFTm3tTttx3chXJS6jpoJWmI7ApdGl+x3JEXrw740M2BTQqc7lkPF8UW0JoDwfOJswqWdxi9o2Kxwhd5RERQQqsavZZ6DeySM2eJBu23jUh1D+ZJES7AlaYrZ13LloVZ2tzs1HOLZ5JK2k68BzXxyfjoM4vWaGntLSSmuS/gINdAwIX09HVSYz5PynKAhH2QCea7waQB9PL/Q9BpjZbVvq+f7SBDr/+TZO+99+N74bKwlZTWfUONkyAH7SVtf337yycevbU/bO5m4Q7yLmsvo7LV8JCU8uSPRE818oASHPMm4BGIByvj8IgjCE2NOM3VMcS8wwtaI6mBstNJ6CSfFcoJgeIXre0WWHvdbv3V4fD7GOapjlbY8jYHFhmDjIeZmpi8hNqI3ranR/7QrtaAte/1xu23nySpPtZmkqfsBmsvNSICIPs+1bG1hltJIk5zGxHQ5fpiXGf4liiMeW80XlusSyVPJ9UpLCJEI8QjVeZjPeDTRC1S9KCDkgFhcnI/iJINMbHbHYnNA0Ux5mmWe0A5h2K0fNpcXIxy6+is8j8LjAwgYo6igOoADRoqXIcAmztltN/1Bl/hot9dMuixNwEi369GGs9k9reH3enCbww4qVe907Os3D+t1DJgJ8i7OutrPol5z8DUY9jaavLPhRtgd0zdIRUgNe4/RNkP663nEsxpgJd3WJY2toqZJtG5j42T+BcgT3gxJ07BtNHdToPMapMgN5lE4Rch9r97cvHm4xSLQsnpDoQXk9mmeU5rLy8nTy7O2psr1//D7fyj80LR8UjLyOB0/g7UwDOo4q4tFgDV+4jih/HQPx89OzHM65x7SRRsAYr8Xoq/6WYMpupjqq6urr339q0+eXgXak6uD3aL0pzwJegEyjmF08d53fuN/Ojx/L7p/gRlDewR+uSDlrqmGst1iaOrW5UmuapQaUfiCAnZ7PfjVcHz2+PGTwWDkuT60B+ijJhgY1EAhmtnMT/XS0pkW1Ir/sJcUXg5sT7h5oOUKs5S24i3y3R42hXbBwG5BSFEMQE0DICVqJ/Nz2Nuace7Cw4n4KaxslaZTCpFJluOkUQAOXE2FXdvQMAVkVF2BO/RROoXIl6ulHwZJHFEMqXgNRrfwtFdFgjFqtJvLxYqMuJv2Wq/XyKHb9aWtxOuH2mJZbvc17D1Fpm2DwBqEWoBlDLfR7NvOYhnrTYjdWcUpIKfkaLfruncPq0brCPIwXlqoK6/ARoe4qt0cjrpYjTjKXr98g5s9uzgD4Qgem3U/i968ucNvdOxO2A+0FDu0qlWzbdSk3u5QORJ3Olr4TePYcEnIrsITaXF4sI+vsHKzb3SjbUEFaWn+0Y5wziLV4nZE3kF3CEixGnKAkqfeydMIWlM77Fm2i9zyPKPdOm1nI4eilSA6VpPGBGa30+UPP34BB4CdNmutv/Xv/MoHX372Fv2n44RdTvj863N9I3pTnISUydj4AH4mLhVmAZ4QqbhChprP05VTCq463c1Tde00c3n55Ktf/dqXv/Ll0XAIgQZ8uEKakDvNQ3qWZPSyKxhFeYb/Ov/qZXT/eX2v14EwBBggosGeOKIvcDgyMt2TFNnMraEtC7Olj9Sv3e5Css7PLi+vIDbCpTbVkX+AEemVk/pzxNooAxiusgo0U0+UynNsQtvbuwVyVN+c9rSTDCgfhgwTBWmhYRAGcsJeYddM5yN0bd8bdpOs0uAztVBTHUH1OvekOdxGm23ptSgUrNqjhJZMrEZWUn48AG6QOqEJlRbQ3Wtgs6nb9cPCLGuSk6/aXmOQKowu9GY4HMZximmn3SjYzf2s2B6KAq7WKIoKJ45Q/MBL1osvvfcI2+miObvjOkpdL9ge6ou1wgxI1Nmkl2hq2C4t8DMLyk+kaJr4mMZx6MMCENIRv5RFK9vz+4MhpsGgopGu85s309ANrh49pmVAH9DRm+BWQxERldQW94a/mIlE8q6FPIy84lYLs5qvMHXtJQPyuAc6dDTvCoAhcRAeNM0SLArVRAjAHoqvd47mwHBgP2hN/FacJ0Wu/nEMB/FCmqNqWwQVcbmA97b/vb/9G//+3/8PQY4Y/AnEgvkX6Jc2mBMOoViT0CCjDZgJgaIVXBB/nPDNJ8cpEQphQGxosn46dNrtr3z5S5zxb9wfffjhz73/5Q/G5xNH/e5IDv+pWEQP6xZpIM9KWdqt/bbclHG526+mld3trl59UtsU2tFht2keD6O+XDDsXS725FwBJxohW2pRcSwBiSFEUnQcv9G0ICNy7loshMIdiIcwriCJG3gI8GE9QRv8gBK1m43R0IWXwTDXa+2AqUHyChw7jid7L8dIDfnACzUbmCn+VBvtGdwbjVEYMI33gJFTG6Cv7ggiUw2t06sE8VsRImhssyrRJReUV4UGCmv2solq0jgj8SSJZRVqBz9w86KaLmMgjvBob4wnVQFU2E7uuH+YdWDnMiL12SqpdjW8EPzvsCuJcLQFY6vm2o7v2DAZMRAZiAYW6uZhXRQFsuuGDuwk0dZ3p56MRl7uKFuW5UmU4oe6PRpOpmo5m+MSe4MBMsdFKSBu1m8fZkcaQMMfGjgzcCQ47rSyxglRNBFCwzZxg9gsgVztCPOExsTREl2yLBfCw3XcQmXWH8FLqCQa4ylgaEplVaR4qOUSYxGvVoUW4SqKPFMHqCAFTWrYbifw3Pki2uwIhR2tPl5ufNeh6eer9XB09jf/zt+hFWiAt5hDjqdPDpjWCbIUTpb1oIkzm/22CQTqzWfP3v+Nv/fHvfET9Sya4fscp0SoHyccnAAQ8Hh5dQ4EsTcfvP/+z33ta0+eXIa+QlUelPagfuZmIxdpDJdOSYFmgriHT36Mal6+/8tXP/fNar99+PSjIl7Vd4fJaAyVwrQI+mawBkkYcZMCxdfLfqRWZhmNRAvxD4ozHI/5Y9seNJ0rwCgMw9JMrQDWFJiMMSIkZXY7oNbH4WCIgVnFBFGYRRC3I5zICy0eQVZ4CeyQpUUzMR/q+YYYuGGgJRi2uzROIC5gFAkQwPEsRsgM+sU4an8a1VGuVfO8gjDAARDJyWBrNZctrbWczwjGEQlFjaOoH3jPrs6nc7AXhb5PfaEwaFFlVqKn1ljTJcTG86CT6zh5WCaU3Pa9++ubLEvIazToikH5blniJXOaV13kRnwyW9o2SnZttiBswJdCivRWVe1bJ+BRkNrtBo6rFbNXq8jsplGG3QG4RGOF9eMeYML7aJ3Q7xJpyEQ1ITx6AU/Kmowh2JtFIEtQq8XTHdfCq2AjqLjp/ESlNaqPM2NRCZG1Pg02ARPMbWCSqN4IT70RVaUZNtzHwTU+uQjPw96XVfn6zf1yvYLyQUbhjYdjI+yOfvN/8j/ueDaJgAbVn5Ip25+Bz2CfyxqhdhSTpRqAGFs7DL3f/Dvf+fl3/fq+xL1ixVSKL5SHx0Gk4N1odMPu8yePvvT86bN33/nKN7757J13ut1QnEdmWnA36qPIksMowFv1O5WEK522rSHFOB4rjNPj4J0n4aPh+ua26/njyRnmCqsm9s79ejlPeNqi0JgJhAsTlfSbWkqJUKmhufBup4Npb/peiALg7peL5WAQypATrrkOUtsSYhZVmmTQU9vW3L+Br9Eyaa43Xmpgs5zBOk7xhzRekWX4WTSEIlAjYIpdB1otq7NarG9v55gYWo4HsdW0U6KpAm3oj1nKSltXVGrXumtrRq9hAvWsQCHFOsOuv15Gdb2Kau00rbF53JfDnv3k8XgRAe8shNd3tIWZen7MEtaQ7KJAiURWSfBhttoe23fTuNHuzB8e4vUSim+3a+8+m3h20+60oijhCoDBld5PMxQT4Ws2WVY2G3BMINscjYfUkpZFSto7zBwaFAOx0HC0TcfVmzixYxBzrMP217MHeCGEExAiVRIHjHyiXRSSuBmGA/IIw6pNCUVvt604zigMyp+l0ZaoyLw+R8g0AQ+ioDLVAjctQCS1i2PcIDeqq9fzNcuElMlLc0W2uOsS0HhukJXlCklpVPk+jcuH++j508e/99v/EXYNaLWbHcfS4Aah9gQ+8hP+0AeDZslRnlBacQof33n69Du/8rX9JinzpC5fo6ckHeQj2ysHh0zfef7kF77xtW9/+1vf+va3PvjgvUGPAAUxidnRYCeQS7fM8+RyAr0xq18c0EffvFbc7xc3r6D1ZWW1wsuvf+9vPH3nPSg6TxhCXkeniLG4nxJoYI+x93qFURM5xttUhJxFAneqHfZh2NdQ3kbLdT1iN4RoomoF652Oc2LVcQzLPNIwIMN3O77nZiXgMAtLyWCrC9x0xmjNUHLV+xS4Rb2OQbNsq7bdu7738HAHB6NgmHxaCuokcmOWW9xDdSpNQKHOOB8edDytCBtHa/xMkudpllINZEBTz29ug96A27AdVKzdqJ8Pe08fXVDIxWzu+Si5BmWBD5DBX4wU2VBahECIPJ2vHxbpZl+bLxZJnKzXKxhap1EPA8xBi6ZdLuawKQCU5Ls8U8Ti+dqzlTIj294g8Lp93BIVl4oSrtht4FY/7jdbXGHW0VKeesnFzzRm4BOneq/e3C6XC5do27Yc26GmPG07eimGVHGcGGmKh+URwBparT6Ko1M0v93Ay4hH+LanFpye0CBWzM0Qeo1OgalmWZoTrtAMSIlG4Z9omLz4ca6V+iOr07icDPue26xroWU3cB49nvy7/+5vPHn2DJyoK1u1wFicwGcOSqCgXdquf/wvjGrOjkZNZPn+3V/47qvr5n/9r/6KXBW0yWzzuHwoLIOI59GjyVe/+qWf/4Vv/OL3vv31b37j7PwcS4wlIDHh3SgYleEfWUmsEqxRPxXkr0vCd9sP5c4OxzKaF/Mb2/KePnrvbGxemUkWKpzRWbk8sGhrQxGUooXXFjJrtAosFh9chwtBGxEQosXeYIqKPHc8F3/K88CO3DVSD61owTU1sYVwmTbQcq2a9VnLUi1cRamoJlAzoRXmXhnxHw1WlQWaQPlx4rWDljXB0hvHUEN3QRuaL+XX1lTkgGfYIDyiMe7xQxeR7HbwWGKQnNCY4uNbKH+SavtEfzhCywENXDf0O8+uBuOBv9kf5rPFeKxVLRDmTutzvXXFeb5Js5xKRXG6Whev3iwI4GFHabKucnUHY3JwF2HPnd7PwQ8WA0zEScyznufSXkvY83bXG51hmLGmaZLL4XZa+41WAobxHHb79WJJSKRuiqIAYY4mXjrLdRyl5cNUUSglH47G8DRKxSfElFzQYiCBXIg6TqVFnhgHSgXXQpoUZm9oknEqhNc1TfVsd1BFDIFR9UORH4tyi6877LXWDgoMA+QeWTcZJO3h2WrUuqF7djEYDoNHT5/sS+u73/vud7/zPUwveghayI4C0Fr8L4kIf4Kp0Mdf80eABEAkB6D673/ns/2TP/20vLmb7swaZkic28QdO52zyfDLH7z7nZ//2q9957vf/OY3Hj++AkMKJ7440K4Ttr/QBXUTqYZf9Bdxyfxq0qzVbF97iEv5pTG1ke+G9R3YNdRMx6l8tCYQFD+jiYwUCJv0COnwCVRNfnpRAhmqCs1FcLyq2Hi+H0VrSDstIYppuiZ8hRYaYslDqA4hga3tJ2rrGFOhwT/kiPdHU7kBR6FKmeXNKEvb9MpTkCrXYhNwRh6Rmm2Is1HRdpoWejVz3GPAuNNx1bNkddoICh+9326TeE1j8xMBQJrEXIQgoBYP9w8dxz179DglYNjuUdXxoHsxDj2nuVoue33t/8VTmENji6AKsG07LzT0CL86XWTl5uh6YbxONpvqsNsO+9o4etjvI1nux2AjRrQbE0HM1w084m9MCajujUaodBzrLRLmnSLhPBV9ARYICWp8kFhpCS6NJ33SB+TVbj9fzJA9uiTJmGUQAIOlPQ3UHlSc2JfSImiN/dnVcQhaN04gqR/0SpGoQOuoYjewLyJKaB7CNZ3U5h3VQSuCIaY1ociuZZaEAsM0SlltH+ZrIpnZPMGtPX707CsffPnf/lu/+p3vfBdm53UDkEKt0RfK3AA6MrzHGl4cEv2WTIAcc5ygKaTW2oPxE4IZaOx+W8obGftqtVrDYfjuu4+//rUv/+qvfO/nv/PdR+88DwIfLP4M1qdD7p5iGzieruuLycc4cdi7uSAF0E22PyL4lxPcHca+f94PXb9LtgfiYpMUjyA57iUvuSHNQoY5aP1nfBsW1fgG/iddZZdjXMtNluWOG+ISjwe9wSEt7H2z1SGtWh1mn+FNaSvMOyxWTrspYzmLUr1Al2HSYquy5jtCZ42o42qzbZ/oDf6YYKTWPMZJTriDf4YQcqfp4JMjxdTSJHt5akVYm6ro97u4niTOt7uW1lWu4PRqYHgMjcT96+WqbXur5ZpA9vkHX3H8YLFc00qe6/bgM53WbLbo9nxLb5paWVpSWcrAQWpEHes0jdJ0FediHO0WPJ7CB25r2PexpsPRADlAOJJkLcdc10RnFIzqqStpNrt/ddchprJsyqOxyE5AxOv7vuyepnRWCFB43u+HQ634gTv1XI0Dmd7NoSWwbDFS3Kjp1uy0Lb/rY7Gx4wRRpqHVKYSzpQwE5lp1itBI6zqK7SNmWpYGFLLNgSbAGDFblLXcHvSaElJEgKUTRQVIe1NpD6WszAHI46f89yRZLP7Gr/0q9E9BtTmkV4cD0WAjSVLyMOOCZKFBO8gmP3Mu7CPWIAgPTa8/OqPoxH1ZtDR4axDnP7t69LWvf+173/32d7/77efvv9vt9VFUfgUp5mnBHQFRHXMCFg0oZXggDKf3A9gI3UZxsSn8M+fHTsuua6WkY9dpXRKNth0eQtywarUUNlXGjoz4RoFNWI2o9W5BAyugN5o0rBkwWlCSOmOGkVEBk9vu9LJ9uw3DLrYN/cFplEVOSUgpTUvi4JwktA/k1nPt0NeEE3gFFyk8DUnyptk0TIjYDONEdZAoFYYGEMtlq7jf12jQZrtZbQo0nuQAHKIFNNTYkDSNOxoMettdo8zLONJKNVmeDLqhhscRBbmiPSgJzoSmTeIYJ3Za7A0cEOodDtsnjy8cq/0wXZabajDqQ+SQ+fn5pNmqLbH3u32eVo5n/+TT1z/68acQH7P1Czq2861mqDXCZEdwimjUMsqabaJ/x/ddDB6gxGZfv35RpvnVk6eI2pDsbZ7FUH0ZdXAvcoL8IKUNAq8i3fANnJnX4sdoOQc8RMmKvc27eaqju82rd6wDxAsmfRotu6XlIRqKDUQ3kC7OkFTKQus6IjpRTRyUtrvVfGi8gfbPw22ZEgj6KICGFR4VL7Xb/UH/8dWj956/t90df/nXfqU/6hnUaSaGQaNmZmviim12kDSqCIzqFFG4N/DUVa7v99D1ZrvxeOJ88i//23/9f/s/x6vb0AuuLi/e//C9X/m17/3ar333w69+pTccUz8ZScUrPK83DKQpyB5k8k+ah7hNokKt/hoipDtlRvQrx0lbyJ6YNbTaj4bddsdFwjS/0R29teA27pEWmvADZwrjhKYjqfkszTVLUOlQW24lK1mIDdb6iAKt10vqSg7tFsRJ2OU3GhiRk1q1NWvrmAmTyJ8koBZ5QdAlk8w/cj/9SgqnT9f1oe/y1rt90OvPp7FhAhSnJU3WPttlrOk4eAyNSqIKZq5gczjouYFPgghhNp3ud1rd1rY6BLJEHFbb4n6aZFPlHaeDccEj4aJm89X1HRFwCNx9zxsPglEvIAyBVKRmSMz9wxReQWNm2gSe5oMb2x99fvPnf/mTxXzdbrvk1+s5jePezAYyLEAjVTWrBs3s9WleLfqQonL72sN0rvERno/WYikOmx14IHcaAeNCLjQg+gCRjKJIjQp8Kfehtl4vtrvSC3sKuxRNqasAHCMXtaBe4x6NldcoKeCIReCeo7pJ9HKD1iPexTWcGBTJ0ppcMUOc4Ei4FEezug+aRY3s+UVjTfVvg90rdsfv/PqvDydn77737pN3n5+g8gUP15Gdhg9hNFUmaXDTcG/DGYQ/HTKKx6Pe32zW/+T/8n96/a/+r2G7fDQ5f3519a1f+Ma/9T/83ld+/oOLi3Mi1I52SFY6Bt18aNwa9cTmkQJ6QZb6y4kMrUDMV6pxus4hP6Bzg24D2H639+RsaHXUVSc1ko7ARBAQaejAhAAYPqG8x/2uSOOPP33xL37w4ygrdoc6qrbbH2kKedjDrgQiwHSrVciLouTB/eE4GA2RGCmRInaj3/cpGi6CryRNnvjwRm2HgsUpLaFuR6xLWeb4IFoI30bUuF4u6ljBZjPodrHOcbzs4+g7ABeDXZILx6bcKmQEkhXKAy1o2J1Wv992nOYaglJU6zjj9tGgm5cVWbuez4PEi47nzTXTTfZ4MuyfnU08z4cLf/b5jRlWUCe+xML2A38oc6F1UaNEa13C3BB+klWrddIfdotq//p29dFPXrz8/FWWZDCoQT/QDPd2M/DVQ43pTaIY7abCjx9fJnGyKfeoH22ynC/xpVQQ44kwUSeaDgMN0hUNYhN224flGoVByVFR2hTWo/5MkIqKQLfFTt++L8BgV2V6ENoaiAhsoIaoDGXgTlr65H+AEVIieMMcIUDSAiu0JXqe5Xq8bVmYaTToWMeg2IgCUIEe8nE6eIk+z5LgO+9/QOiCyQM1wAeIUggYnQgtCmDeVvAIwFKnvmwc1kCHfDR6pzmm6pfa7Kv48mL46HzylS+/8yv/9nd/6ds/f/XkCk9EQU9opoY8Jh+g4tJ8sA69CTKpSYP5JHF+4ou5ots4Tj9x8GRgqWIAANugSURBVCApYV+R8yFfe9UaC408kJR0yKTMCfcreekph0qJ5h32m1fX17Osyg+7H3z88gYzLNwf+Syxu7t6UR7g2KkWNH9LXnlQiq+JPnBu7UpCIAsD1rgPU1QRHI0k8whe4VIgQMU21VVvA0zicLA95+Z2hhoAOMqJDPDeesHb1AToOI5JHHeEw9Iwpz2fR99T7NGob0aTISJbRTG209SkRoiJ7mNNqGZZlGEYBoE7Oe/1e6FcUVVeXlwQd/a63pfevaAEy+UyK5KrRxePH131wuDxxThNNLsAP4OdpgJbLHGspUtt114l1evpcraK1/OIdgpdz+vY0+mSZCl8u9kGSTQ0FmG9mAW9XjjoUy+kXWx3s8USDkbxw/7w2BDPweJiiSmU57iQD+C8jlJUgWaE8+BVIH04TvwPYlNbAf8aFlf7mKDk3EKptGRqvY7DhmEichQGoCNDYgnsGiZUPkfCE7LJEZaAoPg1jjXaBWOkhtLYIQ3NRG7ACY8NBYun98cs/spXPmh3mnpZcToMMeHBrCgAJw3agGMRtcnSONyk0WWmjWWKURlROr1wafa67vPHZ8+fPf21f+uXvver33r33Wfd4YgGhsXyqYQQtsgJTwrNumBGQfLJFQ7doFSFHhEZ3QwElRNoPmnCqaq0X3OXNe4/aWo7FoXlJ91Q0ubh0ykfVAjlTKP59U8//8EPPl5nGAjZk+qw/+d/9sMffvTy+vZ+voJdEwBXUZYvo3QeYUDwaBK9rMIR1h5ocM5mp1H12qBTi3OQtu04cosNDTriIp4as6SSUAANTKdm9W4QlNkGKfB4FMeQaRN7bGy7JdeHqlKl3QHrq6jBLIuAeMKuj5L0e0M/GORxQd1m03s+aQVVTdMnCEUighfb9brdPq1w3G0phu91uqH7ve99cxh0Rl2fK4PQ9203Xq+2VfGlL11dXY2fXA7GQ+3wJTtWq0G+tW7AOuuFWq/yYZFFaZ4W5Xw+77QbVxej+qFGSFMzc/fIHfSbsa6tu7ubaLUeXUzQHEIOw1gQOoJHJm21p7kfCEocEgjy2VV5GXgemMdZY6i38D29KtG6GnwST6NRjkZldI5NvBMKo3kdkHvkJJeg3SyJ01L4A4nwVfggYwgALqLdwtvR8BQmi9MkySgqleIePCSNSF6iM+qf2g7ORt/65V/pOPA9GTLgRtHRFv4R48lWi77Wmv+r//SPD7tNNI+oBLglwKeoTbwWjKhxDH373eePINfj0fDnf/4b3/iFbzx6fIXHhNWB15PIKMEJoKcTA00hlDO+ng4DXYXF3KO+eYPpE4jNz3JeJi7nz76xTRr3nzaP2uHnlIZJT9LXfyiEXiLpeZMmcLHr7XbY92wao96Ksgy5reN8vkpf3s9f3s6up6vZOnlxO//8Zvr6bpmXqaMm6QjLmGrNYlEfjmV1cMTUPooTSCsUEyqJVNSbKA5TgTgaD/lTBhqlbbUx2FCyQsGxxuhOLq7K7f7Tj1+cjQc0Aw1eEXPTgHVrodVqm6W6XzUDmaK+//7jcDB6/eolzTubLrFAUBk4ie97mFacV0tr4OzCXrB8eDjsjsPROOyGu6oMAg9Ye743Ho36PSx1QGMRk0JX0vV62PV7HP3Q0WAyMXuEF2fFoBdSTqLPcrM5nwTbcgMSXd/B4GcppKsFmCB4k8kI7GKUqPVysdQct1abGrSbtJmmvFVV4fkBmJG10kSZAJ+GD0yygtYZ9r0eOupYepdWluN+0B+NUBU1Nu0oIrtrtBpyDpBDbYmiviBcLhi4vDyjUuCmyLazh4XjO67jFXl+ClPBAMpGqyVZFsfSHOKBbhgAC/gJwgfkAKZpdTa7Q9t2v/c3fr0/mmCseARDBmk0GFIgQbCHNVLP6fHQ/M/+s//1t74FtL828LtQ0fl8xc8dq+V4tC+ktw29e/7Ol37pW996/v6zsNft6J2u9BncIFlOKBxWjk/ZARPvShNqdSIMfpUymIjC5M7BKQZVkZO50TAzIV+EjKNWxdbqpYWvBORa/u4kOvP4qQbIwqgBhgc2zy95liN9+IEXOK9v71/fTPvdEJOurkfitv2BqDhOC1psGedRvnlY5PPlOrShsi3MPCkgwcJsIWzZnUatscKWa0dU3JHkZbpVAcXBwQSpZ5RmgHHtIdbbUlEg0iSRMPQn51evX766u5k+vhphC227nSYpdYToUkLqUG23k7M+eo+GnF2MMBrz2TSK17VdDbdArZC4FwZm5FmLBNsdi7hienufJSmFWc2W6lYqNuskNgDLUAwnCHuDwaMnT00zt481AscNwFonCYXGHlY4vOMBFn5+dfUwnW62h8axPuh6zdoWe+d67pvbqe8HuKx1RGyAXNrUiPbBV3Jxs9sMh6HvueSHQaK+gH6ntcBsGs12FA8sFlGcAuLGaBC2Gi3bJgKSRvlOZzAZ6rW6BpJodotsTZNQ6riYL5E5OkAjou+A5OxsANYBQ1XsKWfQE5Ei9sAimLcULawltyVJzj94Do9hSzoar2q6BJt1WhTpYaXGF88nj541246gKmOuzh/aCC+AdQN4XJVRBWF/+Hu/zbNhr/fOB+/90nd/8etf/dAPQgKgNEqQzdOnT37xF77+1W98bXQ5CYNux8LrdkAijUpRUBA+hUyAjzKYtxgy7ubzpBunGwR0LuuEK/pK3vwEUZIVRi/VRsfmJvGSa7sut6hX3zoMg3qbjfHB5hxbgrbwM9+IQyDp0LH1Ou00NQmD2CzDgh00AlaDuLZbqu45HaRGODb0va5vw+sIJvmDKlOqNIspNrwXG1yUm3bbBfmEZcAfBEja+x1mm6fk+loYs2O3F6rdTHEwco7njM4u/+pHH2GcoCeKttX/dCQimMOeRe7gCfWz8YgqvffeUzfwV8soz7Jtoc0y0BZ0OOzDxzZ5nptwlhbtBL7bHwzBisUNZd62HEL0br+3A/v1+t3t3Vxvc/c3b15pJCnwIfyFFdmWD6212pCDTCut11er9Ox8tFxEivb2NSyi3T74Lvrmw9pgiSg3VQdHkCoERV1JynJwcWLv6P748gIeEwRhlkSoDSDCZ0G9wE9V7m5nC9qwF3BFc4xobHSm3Tz0h/2GXhHKxNHuNGFDi28X0SrFqWJkFO6q47D26NGFPECtlqbFbLoIAtsPfCQG2Q57Q57VGzGsj9a0PEaRVkyB9Le07sXpLcG+g/5g1Dvu5Ttfsb0u5hQXbfrlNQMBRNG4aIKJIrX6EFSi+Qe/9x8bcAlZQKc/GHzpwy99+5d/4Re/+fUPv/z+h1/98qMn72h1DQXcpy4k+L3sOrIwrX9iPkLs6ZOvwnRdtMz89NaEU0Aok0mAvHSbsoQdmI5FrraKlZfcOFgYDCz+xQRxpC+Dr2zwMAZvSNLECcpQS9BwGFaud77Wrkq8dnv68DAInDQpLsYD2DDett1u0hp2UzNCBqH19HJ8pnEierXI88ixKAuiIEQJ4EmKABTD4bhujmc3TLQwymO1YUrt/WGD+LRqAy7IFBFN87vdw6H1ox/+GOvS9TuO1SmyHTUGnfO1BuvT0gEMs9kcjbxHj8+b7fZ8tqqKfLMpQEmRF4PRAMJaURKNGmgOhoOgH+INgp6/IbY/bMOwh2k/u7pCaJu8nM1XBMfw6Y3ecNtZXsZJ9tnnn+f5LopSGOGg54cBTq0OfDG0ySoK+v3b6VKxPvA/1KzmLpTJbxEYIERqgu2wHU10Jlk8QMd1oQulimT1ul3ahZPFco6H7Gid7UOZazGBzXG/WBJkVaCWOMr3nDzPaOF+zw1Ct9WxaXQqjhhpPewvAdhivsoLTX44OX+09fxsLK+iDbrXSMYPyMQpi7xNDRrHjOYkPtE6li2KRASATcFFuJ6NGwcAOASNPfL8luU64Xh/bLiej8IIaZoYUCfUwXUAGkAJDEVPakcpAIDki4Crvbb1WsGxnKA/OL+8GI5GEFPsZFvdfETZOhQYKuh9C/dTWgbEcgUyhyLp+lUiNRrCT1w033TCr4K+lIEPma1mNg/KmdU8bZfURkH0k/69TZP0ERRfOeeqEjIxgPI0yUodRMa2ZVEEnksqgYet0s6yZyNg0PZanfeenF+OepeD8Mnjq0G/C1OiUlQYq0AAABMFu+qyOBzjJCEDRAvECX9RMcKe5TIa9X2KQs5eEBpZNcwmX7JAF48fR3H06afX5yiZ1fADL4400QT69LCIe90gSfPLszMM1XvvP9LAhFVcAYG8nJwNy3ITBHBeOwTx61UYBmg7DNgNvP1W4EOCm80Gd79eQo5hoRYBQqd2gCaBEsTSbrYG/eDx00dPCdLEYkQy8eQwj8aBALoJiNCEwagbZ9tlHE9GmvsCEegHNqwdE5AVhes6UZz1+xokS8kRDm2eF6CtcDpHikO0HQR9ruJoAKsZWQQY0CVi0Hy9zn3fAWchdXHcJI4BRn/Qtb2ANoOK8CApowIYneUsStCwrMCkQ4J6RAu9EPtOvnqBWRaEylgNWln7UDRbu71W0dhsdkQyhNd5rrgLo66+7p3G6vOHZGkm9K3pdB2v1yDaABMKkdWIZAZuuaBGb7dpVBSp+fu/+x/R5tJLdaYCG6GOT3BgEK67qSQ1kfcxB7A/KRa4M/WXQnAn5xwmR8GRX/nkfmFW5z/7FVALw5gZfuBfK1/65dSWxScXS/0relH69uAMHYDvGxPFlxPuOZS++aQkRjXML1p1t92ZjEau3byY9L/87tMPnj9598mEf08u+5dn3YuzEdalG/iAhipRfhpgt9+QB+0ehH6aEmNptUrCcsQAQyAe1QzDJD2fDJCbgk49iQlp5FnaNkzpyZfemz9cf/b5/bvPJ/tNHvbC2UOkYW+7Y1Yg6t2o3weZ41H/6uoCVU6j7NWLN5eXYyrhwFi6vWS1Go7OoV7IU4bmWA8G/dnDfbEpxuNzEcb6oT85I6AZXVxizvGa88WsymEv7eUyk0jrdct1bc+GN48mKCIUueHZncBzep7lWTik/de/9bU3b+4JA0LPzpJi0sOEdgBuN+wWBYXdYf6oMrH++dUz7ahYaANZX4siesbVOIetZhUS3WL7sbvq7VYLNZerjPCd9gkBrrrCsXHNwOu4PnxJ46tp143I+67clPP7hUaVa3gVwUuduHk8GXha3G6H/NerhOygHgZ3Qg5xIjE67pTsMORlUVmWo2Xuj4cs17q/xGYAca/liu3u6DEBgNTDYAwM5+qeq4Ad0EIfaGtQpnHa/+CPfx/UkAHw4RMkGS0Rgk9w5VdzDsTfgpvjRGaI2Eja4E8BuIJjrhtjjEhoFTTylIpcxhf9oQKxDqMn5FllTnbjahigRXhk7udOHjqRC2P7FZAanmO+AHQKIm3AJ6hTDNmAXcOmTGwAH4DzaR061+mCdEg/ptJTB4UPMHs9bkCu0i3VSF221aZEi0W+rQ6WhKugAV5FHWEprq9R8uAg9O2yrLDEFA+/gWy2mxy3hf0+e/Tk1U8/vZuun12NUEJUIstKNH2+SnaQjY7V7wVYg6fPr5oasbeZz2bQ8MEoQAqYOssJF3c3FGcwHqKQVBbrGHTDeBnd3M3h5dQc0ZJ7uT30ht1jvYNP4B4adj6Py/0+L3f398tPf/ry7g4qBA6oRCPoDr2gp0apHVyrE1og0h73B2gOSm/mRpZ4SM/ze72uxnocawTusB2ovFqZVqjX11HcDZCp1hoCZuA1Wq2Qd3c4FjvQomObZnMfxURbO9zvaDig9fE/rosrPoaDoGNpCVoaTfq02azjeDldb/fqCxL26jXfdUbDXrMNAyx5ELD6eG0z9M02A1SppvH3Wm4+y6rVMik2G0IOIIdM0DrSQSH9sG+7oev3/f5ILy7NPkhEcOC/rR1vZa9NJ45GZZNv83d+639O859Ar0t6x6Tg8vQpZBvd4JxfTSgt4KoxDJD5AK+Aj8y4iApSDMPwOT3ZSMN5NEqZ/0gTReA/de8Iysd9K58FDVFqs8aJIKnfKZqUlw/grjcXmierfE0sabImO93EuVJ+WxouUkyQggV13I5LdAyBsNVzg8vGmpgxhZZykSz4QFf1Kl7WZVfhRpEPYRV0E2/btrSyPyly+yqK46wMXQKtJgyj07ERGSaKRkX7RuOx3w1ffvoZKvnovIeAo3UcdoMize4WCZgZD/sozXAyuLycQGqj5Qpr+vzdx7Q3ykNpyARAWx370bP3AB9ejBYfjnoavladBm+hlmY/4HpzOJ64XnB3/aY3Ottoj3qrtu9EcTpbpVFSvHj98OmruxcvHoo0LuM1jKEqKqpNQLDZH6to6dhH6oEDWSUkn497NlYiy9NqsyU8IP7BcliORfshNHR4uVhBhAmpiX9om24QEuJH6xWxCsKxvLA3PudkMY+gkV0iWdcDJkB2u9+GXrs36geDM8m8RRJKX54z0WtakbTjAZ1xHGs07FLHLI0BFywoCG2EDBYI05EnwqGRNxttNlPkO3QSL9Bp1XHmngYO4zP1ekGYqTWtAAUYc2KQAZhFFkhKyDfbzBjTrGGqzT/+/u8KBQbWukmc5/+Xz5CGAfpbw3+6yK/ycVISYgCte3OCr+5760xEcjD+Mt3qOdFQTZXJuAtiTSkGBDe7h+PRtGSsp5WBCKgBOtDGx5o9Rk0kQFGUH5+mWKdPXTAOgTbQ+yqsFEGkGYojlwR90WB6kRbD4uRQTRU5VEFqycNVVdUO2u5luxEiYfN5uX3rZo412CrP5AUArfuupCwt0jaBmCiAW0wurgDN6xefj6G8dsd22oU2B93k+Wa2zPvdQHMJXffsfExrYSbB3bPnl/grLSncsTFUAKzKs24/GJ+fEcmsFrOg2x2Nz//1f/9nUaGhGRD0xXz+8uWr4fh8fHZVbdLdtv7px5/A44ibw4FGd3ZDrG//bBj2POq2C1rupB9ORv0xNr4DHQ+ev/+lwWDYOdbHXafn1PTC4dDI0/zxxYiwm+rATxAKTgAB0igiHNqISewZY4QftToaHEkjp0mksbL1BlEXQOrY9sXFGVwyTTQUitageWkeq9NwnFbQH3nhkMSQ/WZTZkn5cP+gKc6zBdn5LrSlM+iFWqZSSwNprVy4Ns1FmztaN5swHt1rFGVe5pui3BU46M0GnSRHGgkFCvpD29GqxnDlweRxy9asUexaXCSynqDJdLhzRWcy6LKZzT/6w99RI39xcM5vfIIS8ATysL5cP2nE6U4+BTVRq1Ovjq4bJMlXnPRHl/WbHlSChmUpS4Mn3Yy2cLVMnH2KZzKX3qLylDufHAezP7s5E9tRLUwBTNo6MedkVddPGHNTWgIJsI4TQGrgQ0ZdmiA+iashN7g/gD49T6nIFL/BKW5jq729OjvNglTQjfaQ8Fr7TjtxnKv5XY1TeKs6X7w27o80xb5MU+wmtYeexnFaFLtVUlSbw2QwAE7dXvfy8YRqRlF0fj4AO6ScZzEGZHQ2Ibr1AmK+Ji5rdK4Fm7Jy47o+LR30cBG1i/Or1WplwnG9osbqP3r6SP3xjj0aTW6vb6/f3GpI8Xrddaz3nz19NB4+vjiDU1r1ppY5evYsDLut47Hru5Oz8aAfepbTCy0tKaqVV/YYYKhGua2aGoQHg9LIgrq645pYXewuyIFHyoSQe7tNBA+B8UKN3Thut7ReVWVQnXAwwDtjtrBmCMfpNFxaw2rhjnnOsv39cV+m1e3dPU22WMaIa9hzu90Q2RYFPEeog4ggeWFGi3Hgci1waNAIC9ljiTQOw7xAwBJpIRithN7xwhAkllXuOB3LQ9TtrEhbdSiJeW+vrhdBC2iQC4AAKijAbwMCA7zTofuw4Cd0vb1mAG2wAo4FULCknw0Q9YlzIOAwNIkrHHpEkBamhTAArTvxDCR1elL/1TZFe5O0FKyLJ3GB8v0sO+QoqqLRGYZnKBD4axXgq0IN84+83p6ZMsvRKRJWuuBcvQgmYxKH35yyMJ94Dnk80kWYmpPbaG+0jH5GkJcj5u3ODzWHOMtLjBDEnVYY9l0eRTmgU5S8zPJmx3/09Go+JR5NNNvQstfL9bHZXszjvNjBLlA6CNLV1SQMPYodBrAydfODqfn93dWTJ6eSu46ncUTH3XBymUbLbi9EieuNzuHYpPoEtUSksAu8B8348Z//eHI2mlxNzEScQ21LALBw2q2zsxF007Paj55cauFJz+4P/F4/kBVod3qDgReQvROE3T4hZM/tWU3gSFjZD4g462EQpKJFWi6OwAlIyfWhpnHeqHd6od4wHEwHEUYZcgXs3CDYIJq8dPxwuVyvFgse7A0CCoUrwGeQne1hontIFkD73QktNn24XWouC7xOU0973QD6ZAZZGwyYjj6oCn/5hi2jyWhBzMFqlWaFqFpuZsyYLvMjuip4CB8y8sQCx6a1r7dhBApGoSF6KSP8gQAwhDLxqSHZ3//93xKaDPU3+JYVJy/OTY6nA7gIhadfTyg3v769gR9BxulxUlNZDe4FVx2nu96ydjKieuYX82I6WeILFAeZ1E7PcsLPUguShqu1bF3U/lxaxUSHUtcoOirFXeYRkw1+qUVArX4qnPjJ6JOIKi5WpFMy4XkAYZ5VXlgWCe4g+oRGbKqcxzWHd6vVm6GdyIYnoVc0YS90aBJsGkIEqetFNLm8cD3/zYuXKJdjdqS7</t>
  </si>
  <si>
    <t>v52RvgarbLfDcY9sICeEv23Hbja0zToGHA/w05/8NAhcx2wSBdM1XV+SreMG/KG2isvMkpK7jdYuvXz8qMhSOBMow3KPiBDyot5qXj1/B4h0HRzfsSoKTfnr2PuyDLtuf9ztaGMOx+/3u/1xx3KxwR3H69g+d3ndcdjres0dT5UFcadl25YXdGEMBA5aTtVxsG3EM7kmzW9BMzE00E+SqDccENrNbueD8UA+fr/VEkbNGuHT9ZsbcPv8S8+C0Nlggxtty21Ynmc7PiSH+IEwAHbq+FYep2gaEcdw0C2LghiDZpIL0ItDHXr5rr1iXRqZBuZKphdoaGADNrxeRYFrm+UQNB1Kjh1MYUW22/l0+umn1/m+1KCWlqI+4Ne2tA8DEkZcJMWV5h/83m8ZAAlDp4OfzU9/bctPsDacQf/9GyiXYznB6ORcTtd5FIfFV3OPVNlcPCUo8OkPj+EZEPTifl9k0CGSovzcTP7cL4DySXhAOngBNAE9xBuc8Gq8gXI3aarUpG8eFsnhYR16TKRfDsDE52+5vx6TIPQuzpBDspTU9VYGMW6qfauNQ893e00H5VecAfQNZUK03S6BrywgTTO5fATK+4MemFjNphRtNBluq918tsQN5VkxHKlLhxjv0eNHlnY8aQeeUycg963//r/5s/2+7Hf9o9YzxXp2IeG7zYaQknh8MJ6kyRolRlDYtCfvPMf9x9ED7ID4CN92fnGOBFsd++b1G0LT88fvJMv5avrwpQ/fw7rkaUIdW7V947AL+j3bCxQBARDLaXUctFddFLgwy+uQt+t23QbhM0iBUNlBF5u222uvbETacZwoAtuawkvQ2dOWyg62H7fqeR7MDWSGmsSTVmWVpDkBJ+2zXkZZmuAJnjx9jrs7HDadjt/SxAMN+eTmVy9f2FYwHA04N7QRyGgJGZqHjNQkNIyWfCWgItjWBuPgAIeDpdWyLhUJtvKipC0DH1jXKLk4XkdjtvM8iaL1/f39Rz/66OXnr/Y7dDvUNBlMBCrVauHVFS3sds0/+v7v05jqLVIHPyhS9y14EEKELGO2NXZCr98ogUar6jCYE4qMqzrsESilBnRKVDgzjF9qd+pN0jNGrTSSjEdhcPzFLXFbuZgWGvVaiaDUMXvSs72GlwnuQuyJR5mLGq6vtSw5tLk8uEZQukMFFhnjlJpSKYi/cK9eNikOpaKohqopUdN1pNn0JnE8wFZri+22mE8Ut8hzIrw0rwjwHdvC82pohVlj2TVWnLqA5snFI9Rgqy2GwtndHYUYDIfgniASCVi2lmqj2FfnZ8ML7b876A8JMGAmP/2LT65fv5mcj9J1pDXVKWynHY4vtmVpuf5xvw26fU3O1LjGrWfbh121LdLx5Aw9ffX56yyJPSJRvX17cvf69fT22rKaH3ztmxXcZUdIWuuHPjiLZosyWR7KjOgCIEk8xwOEhPiBWqMNHb11gWHbGM5mbZNlEZVq45Pg3Pvaw/0U6wObubm5w/sBa8/u9Ht+0A2RA5Fsfzik5IuHVSiKJVvl+z4WAdOCxFCxNIq2u+rq+VPXCfa7Tct2EZzpcW6tpus/+9d/jlu5vJg061obmOaDt9pmARGwSQODlv1u73oOflHKYAZuScc2e/wMzUTr0byjYY9WUzeeiQCpzna7SUuC891us7u/uXnz+vXN7bWiMcXWmplgGJzpDvn+7/8u7UpaohTG0ZMHWCF7mvBkxdXaRh0BkHTgZOz1Tb5CaDK9eFwkBTLguhreWP1TCtxjHtGgJS5y5VRWXbXbVZZss0wTLMRw1KsPpIGuKDr3CLCCUe2kLuQh60/dNH/c/Pyz123q25L6GcGc9PCkylRYJ3KjpnDSTDJSLEsiqqP6GTULDwQgSbLAXCbaoDYPQ+hpleG1UbbDodfrmjFn9eFw2LHd9XIGFsnpk598dHU5Rr8gDHrTor7/VprnZ+Px2dW55TrD8Rnc3/Ls1x+/mM1WniObjKa1tTiUFi3rDiY0uO06lDLLUhjIen7fHw/wVNhl2+14uA/PPjs/cxynN+yjJ6PLq9C14tWMUB9Xcf70SbKcZtEmi4vFdHV7M314iIFLS4te1VztrqcW4cB1UGskARmQN7AdvIoRwgGJhMNRnmRxksOvCBamD1PIeJpqvFA39FzX5imoC0FF2O9r7+kinZjOK2gmrM/M+gdsuzBwNlker+eub/vdQUM7u9AI/G0V1e7u+n6ttVqiD997F1XEbNMWZkBKE+2FByBEImwPnyloaYA0+tFsdsrNgagjSROZdNsa9LvmRb52QSZTHJrSL7dYQrSy3O7ny3QxX/z5X/z5Jz/55HDIaUFsI3UFC83f/93foh2EAANbUAOSOJCRAKMmP5nwE63QUp4nFmTU4+3NQpKxryYBQZzzn3kSpcw90mhlyR0A0KQvzgJCD5a/KbJtGu8rTboF6ciI+qOM5qtJ5gRZ7OFuS+bAHwXnMsjGEFASkzulI+EGqdOmhu7zKGqk66c68qlD3wzdMl+4a7MpcEGUm8aB5xAxlmV6bNamy8h1XXKutvAijfhA2dBNCDQ5tOxOVWwIcHHg9/c3VxdjaqnQYasee/QUKzMZX/THw7AXwGrgDA+3N9evbyfnA22banbYRk8sSK7fpezhSCtLg0JQNbl6Tjiu0E4dUtByrTSMB4Mod/tBb9CrHbY4k4PWxXew8PP76/5w4ob9+c1dGuUIqNsP41VabHbTRbSLULm65SjeoHYAFDghOOregjcgRqLDKgdAx9oOruJrCg612Xu9kLg2L7SkJEHtoN+3Wk038CgJrpigwfMdDd/o9xzt8Jd6vo8OmF6EErttd6AWLYrqEgYFPQQo26eRlFLFLM1e3dwdttvLswHABWywIGBNqU7kEwVwPRLTskI0lOsHru+nGmNilm4nOoKY1A4YCGPmoLzaWZWWoo02u2OcbOIcxgRe1Hx5lt3dPbz69JP1+tZuO01q8iff/31SEUyAGAAyf/gArwYiYrugx4CYDxAk1iEEHes0IPVRR7EwDV0WvRHOjY3nfj6NLuggEyosyJmE+MNt3IyMOG96XSBY3L1eXd8XcVprHGkdbqEstDyqgEBoM8wK/2BCRZpvi1wptk+TfWTUARBXzF8dqhfqZ7rAVBakWVWQOUqlpFRllepUVK5oDmql/fhxjlpkeWt2nNVKTNtGq56a7VIgvhjp4aAPZfHMosTUojfoLx7ukiQd9rr8msQ5Be31e3GcjMbjMPSw4uPzK9f18mj54qcvYEiB7x5krrZQf6yplkbUamp+vWkRr27LPI4iv9tfz+7h5TQgjpG8UZi2TeAY+UFAucC9rcGhW7Qf6wsNSJfL3uRss8l3BJs5XEPrDQKRZsN6/fp2AyI7OBMxQ5ytRGY0SiJTj4FGee0KqHwuBej28TlJnHi93mK2TLOMIJbaATWq7BI4eDbpgzZiDFKIFqvucExrquNZhISIJcVqUTtLi5ERm0EBtM+NmqJeixbJdDq1HY+AuMw30ToZDEK/GxAIqeeiqT0+qqrCTmskmlnv40QmOgThzcNiseQ7KspPVke7JWCXaE0+sTInBGiSw74zGPZJ2bYsEISfczrt8aCzzZN/9i9/8IPbTvMPfpcg2Hgls9AxwBA+Tkzd0BVsD5cREy3EbZxzXQZJmJPozBV5Kx7nXjLWk+Y1gvD3M6Nr3i4bBRMwodsn8JE3hIOU65aHQbVarUO5nd1OV4tov0shXKiaQb7mkqMx5LLblJtcax4eGx18t9RPVtwkZ6y+klXz8qRMv/wDV1FmmJL5zaQoCyRrhNajCmZ5HyxcSxrV1Gb0uwNcaotXqipoJb6B3A2YgA3A6cB3t1st4Eqm05sbcg5DH+O6Wq17fdw9sDx0u3CEwdnl+WB8VuXxqxcvsbCz+5vAs/jh4c0NgQFWmRbuWFjlvRf0CFLj1bzMNOSYeCiaT/tnVwR1sLHe5IKKlFkezedht2c5FoVsa7X3EpwRQMNicOFAOl6sq+2RMIYy9/v9sigQXBwVmstptzdVjgfZxA/NFvzHgvVRB7lcszY/gpUJD9QlhLvDkpSF+obB45h6NevrOBn2BkHfk+WAuFv2+OIRPpygzx8Mt0VBg9IolGS1SjCJwqKMN1YcVOydwIcFbDbl9YsHUU2dqx+Ve3CG6AvKzAVZ3prGX7mA1+7QkOgFoY5iWMuO4yLTwipEawVPoTHy3maZqe1u3+x08NtwNce1wZnn9Sbjfui1L8+HX3v/vfpxez1Pb1Mra142f+93/mNj/wxjETp1cIW0aG500SBH9pKa81VnAF8hrxSDcxVUjkHOFAZO8GJAL7oueJmDK4KOaJKeMrqhi6gEEYU07binMQ6Wtw9GtXDS8gcUZ7nIV/MF5aERQP3uoEno2wpukhRJtCnzthcoe43qwdJLGzkkeHOQi7qBeFZTio94B5XyRNXUcKd6cRf8FnDvCvjGAUfZ4dqm2uIHkQCMeLmKce5wSqyg5kAWpeaRODaPYH4qzfo7JNEKv3RxeTmd3kOz4QNJHPuBF/Z6Z4+uBsMRNmo9f4CP3r56VTti+H3KU2wOVSaefXb1eFNl4PjAP3x6u7mc3uV56nQHu922bbmijzt8Xg4BwB9iea9fvY6XK6tj+71Jx2yaiHnYabs718Wh9HyUNFnH8AZaCaZUFZqwYrpfjx3PieZrfIRT2xAMNPS2QY6RVDCDgC9NFl5vgMHoDYYlHnC7XyzW2Kyw5xOMzGcLt93y3A56TkSNqHEgfm+wWs6gcFiZ3IxVFqWRP9Qe9JqAR2Tt6KUVRgkgtzoukezS7Cmq9zQaPAaa09DHIjhy9UfCMAvuAhMAyYVm5yhYwlhopXu3NZtGNDZuDr/d7Xbxx9AnjKEUmdywpR3Ldf0eDrrbHfZ7l8Bfw42aTuCenY3fe/+r712GzT/+/u8JMYYMK+6UzVa3D7gUn9J/Mp/gmQ/wIPMuF0EzqZcGFOPKhSMF0DTCW1sswBknoJvNgS+TLTZfOUFPpDYKvjXqQWYYyPOdNK12K+zX+8NOf7TLsnhFbLCtHzZ4Gaq6KUR+yizdVjusqLp/rY4Kp2flXMyJWl0OR/ZfvuCLE6FeCs4VAGN8mhRAGkLcqp0vVFbq3tSGjbrnsE0yLZdL7jUEAkTMezsXQmBrA3pVqXaY3T0MBj2Y/Hq5CHpDmiFNosnZqD8cELN2Acd82ui46Ml6PkWvaNF2q9MbnX36k88nZ4Nqk43OnmjISk3dcZuyaLvem09fXD55gjmmEVqW23HcZL0MQriiUA7o4lW2XK6648v59QvH6YA2CXZTyiRY6Gd18fjRrpLJAP3jyzM45n6zhUJYHUqu7UR2qwffc5uWgx8A/YbuUoZ6la+rTd5xPWgEJH+zOaznCywu0ugGYZ6TYhm4ge2gY+vtRqNlXc/v2M62LL1unzJgh0kPy60ZdfynacdacLJtgWrHdnzASXMQpNMISLujvmvI/KHTbvQGA7g+Ykbiy/kijTOcAIqMyZMvcB2aD5c5mYypyGg89D1doRGxDr3+uDsYAjEaEYUTW1eFMIJNwHvQen8Yyo7tDcTu8X9/9P3fo8URsUACHE9oNqGe2LdRRApKfgKuelEMDxGhl9pwgGxAj73hm6K/k08wvwENwGhSqKG4nMAhTuAD/Sg3eCRNuQH5H/RBisQzlEAxEB7zuJEDNojHCShWzgsEURZZtdv7w4nEhgIbUHNQhVP65Cn1+yIS4D+p2dus9R/H6WZ+wcpymaai5MBLZTYboVIuIL/bV3FWjCbj5TKmtEWptdPEdjQx8kAkgO4uZouzswn3E5K6Ya8qEnzaaDI5v7gIe30wSB2Lory7eY0Fo37qrNAijTYiT+M1PjxZ3T9+/6sa9batbDfYaw5a0/U6kPkqzy3Xz+MVMkRJdiU3uP3JYxB/+/IF9GM11ZxJghciV/gD6YMeQnOcJXZgcnF2/+oagxh0u6AeHcZReKFHO8ZR3DyUlhe03UDs0TTafr+p4kUSRR0/BDodx9E6JHFS4DFcOy22ju1SKrvTCbtanZdn0iQGA17YLbNkt4NGtinzcHwBrghHxS4OhyIrrU7d9dWlY/tBR6uN1Dq2tZ7PiSjwS8QtgasxTHgMuAvCgbEWKUmmaAy2nJYrixwt8vyg3XFs+OKwhz60mnajpg46at1xLD8I9Qrc94FoW8v4HfLiGKX7qKgts91Ck3Dwi9rd7OrisvmHv//b0GHsMUAiSiAPymcs9I67QAep7Eyvniyr+UqFDWNpUS9prTn4DcOGBEGPiI1REkDGg6dPc4PpUNJAES3bT2iOmvIIaZIV8DTqUaPUPEneeKRdmdeLhJYpkmy9WCVRgjXTGJSsbHZc/+xCHMf0gcJ2VHpgLfMv0y6HZtRPnyohXzkM5LnTaDrmAQMhBdCsOTvPUnRRrq/ZQihoEU8f91WU5FisLINDKzBAufzAIRUahpbZI9JdYdsObpFKUbV4tZqMhxptcDa2LBeN5eY3L94kqxW2H1iQObSVqBtWML+dnl2O4ziqstXk8btoABzXsl1ImRuMEFq8WsP47179lDAXoYgf4+B9rfFW2xftTgNsoY3Tu1uStW03HAyyWBvdQeTw/YQX41H3/s31k+dPCzM1wTVrdNpBSHiTx5nvWc5p7CQHBSX+z7RlBg6UIMQNuiAOchItl+PJ6PX1fRRn77zzWPFPDf3XnsFgl8dgj73haLcpgL1tW8vFYrVYYRKoDYa42mgnqHZDPa7tjouSYJH22uyjjkj6/ZA4BxOHjuFPZNZAs9YuaKzmS+Rqqye4Q5XJi2dhQQ1iay0RGfQgpqHb7fomBlOrixXjIhXgN8jcdizH06sPYsx6yyq3u7zcDUKv33Wa/+BP/pAfTJQtEKvBQbnBCqLneWANGt7Sm1qdoiAlIHKCuJCNlSAeN+vL8o8SSIwGi8KlKIJu4E6dI9O3plfRDxdNrnrDxV8OZc3NmlfB8/tdntS0cAtXYc4KSJfLKIm0k9bVB+8TqJEOtF9JnB7HaZzImPEAp2J84SJUjJ+VTXopssd1KZ6UjdzylB8JZHf7TbvThjlQ5O22jNMEW5Kk2lJJe2Joh2ozIIKW9jz1FBW58ZkYANJv7Lf70Xg8vjyn1VA1Mpm/uX794nMamJqcXV4k64TrqM+mKrqD/rYCx/bi4ZYY4OzZBwgcmiJLsTt6fpis5+SLTty+ftUdECV38jTtDiZo/q7MMCDRcp0sV+Qyvbl1wyEcGmaPu6BIpMFXKtIf9lcP64vHZ2SN8Ub3bNfDuzQ7dpWu++ePQCaikOfd78t0td3kSZpZfhfcWUEPM5FGa9tzV8soy8qzyRgbPbu9vbi8wHxZjlukiTRhR4wbInj+81y7LGSuSBVsYjUJo7Xiqnnjqr5D0N1sJ7G2s8a+dPAbRbXfav2l3nhMiyABjAUypYKAwtOrE60xpE5u0KND4oamw/lk8fQajx/MrFrj/NEByIvjtQOn6dktt1Nz8La22w9wNc2yLJvf/73f0SAkrYKmTnaSRASAjzKCRE7MJz9CJxQUmkQFccw/IOPiycSDPaDDzdxzQtUJf9ITuQUuif1zkTJxEaycbiAlMHE6JyU0hr/SJKNwm9W8VmY8SXIyjXqX3fI89+qdd4aPH+ntMFkbuIvpKV9YnGbhSH2MDZDWqQoq0ilRUxbgp0pwrkxVWq1zvBcF2XXaNueEUvhEqU2tlhEgl1tqujvWhsNBkib9fpekiEFB5JtXL3u9LsSdJqWgRVHhGQbno0FviIMiN2Q1vXl1cz/FX8brxZN3niPwCkZr2xDIoKteVMLTlvY23WDdB+NzKsuvMI+W7YKe1WyK6QFh6nrvWHpPVK/TsJTfCXqdxmZ2/YbgN14laMVyQVBw4/sersDvDfUKtt0OQs17JDu9QNSID0RTD4ejdLm08KXdPozfCAgclFUalSVcc2cHbsd1m1pDUoAVm883WZFD0x1PGwMjSBczdNAc0QRC1TzCVtAHAg9arNsfbApoi2Yw9nrhdre3bL3zxpYjGLwcEQbQJ8zWe/TG8YMPn9l2K0siZE6E7Xih7WlpDFwoNe2oP1SYRHSkL5yoeTVZnkqhKuinjK15kYxRQu6gAoiBEmBJ44IH24QQxC312hYO2/y939GUSEW0xl8ARJ4XQCQJmS6AIsQYoyk0mFdj/Mo1VIWfsILCnHpyhGoKBGUy1zXCgq8G9jwryJ1+/cI8G+QJfySun1RYg3UO0JA9vDomUw3twQWoT6BFIOiFvav3ngwePUa1pUaiPKZ8KpuKbQpvFMjUglpRVlJVyiq2EG/O317jKxKAlZmJ54qBTmXmXiRLMalou1l7WCwtpxl0gzzLyBCSSVKO5UHHX734dDIem93SMz/oVsWW+Pjiauy5vgx57ZhHy1effZJnhe/5NMRmu3vypQ9oA1z8avmgUWvDcZmmtuVo+MihpKZ+ONxv5YXwDJiVu9cvNCMFm52X6pY4HLIo8oKAMnDQ8r1esM20yYrXHQALTn/6o888364fiJgdAlONJDR7R8OtAaVp9G3HC3bV1nEdDxpEMINAqDLBWRpV21yzzPIUF4edJs6Bamzy7LjV5gMtx/r8488mowHu0PXdbbnxwx5MQ6YNGTcabrefRasyz8N+AEF/eLjf7HeESVWekR350CYYXNqcr/i7Rqs9n6+nt3eU9vLJM0x5VeptF8wH/Se2vLudVoW27YCOwOI0bdXMm3O0RqrZjaamnaT1Hg2t0g56gUXMIfQLq7QirbbVWiqFZzW6Xot4libXWCBayPhKgVW0xygAF5EsQNQbAMPgaRo+cffSkC94tsAtzCh4PXkGHlQKb3v9tTcoKQhqAEv3K1nSP+VlTimkYMpPp4wUaR8PxfTz7fzWw/16Wmy9Q/QfhmF/NL6auN2eKBESBJ0kVD/1AaM/gj4PA3QhnIRl+SUErumKOcjm9M1cUHHQSVIBmVzCxkHwuAgOEDH1wiMinziJ4BLTWUSDYbEokgu/cTT4uSySVku2cDGbQZcJFfzAm5yP2mbqGX7/808+n84W6BLOmiD7WO1CSP34PEtjbNt6tTy7emzeqUhTJanDtj+5wkdjJon78UWUIRiMF9OHi8ePRcxMGC0b3mjF0Yqyput10OtnSaxu3PqhPxjcfPai5bgUrN06wnA3GiSMS8mw3AR7tCNWkVLY6MamHIxHZo6bHLrMfBGjzrtjfXo3tQPf6/ZoYNTVV5gbQUOy7T5P8uk8OpsM+4Me5aEsZsR/Y1vlpI+sOra3uL+FjUhRj4fFFCJ3uHpyhVag2FhSWkDINNDMcBGwu2YdV3vz5jUUZjCe4Li4GQN0/uiJ49hpvEbI3KzwrqEJ8q5tb7RYfwOPituhUdN4uanQHE1mwpY02031OcEJWwrs+Iu6daRFb3s+CYJ/h3IgadoYOBgQywADG4ArIClcU9B2UgYDbrAr3INgPAsXxWFg3to/UOU7QZkHyaBjyBWAA4gy10IbhlVTK4V8A1xlp1P9yidZb/Nkd/+qG/haZswEmgT+fhh4AcUXhZTc1H1EkkKx8PxFvkK8OaSB5pwfVQDzmL6+Ped+8jW+SDrBg1q7HBCYX6UjnJMBvrPZ7Gz2m7TI0lQLd1J7DE2oiVEa1kLrlmZW1Aaj3rHJjjjh4tGFWUKwnq2mn//0+mG6UGe46N9ucjaJFtPLJ2dkURbptqookcB3NFvOCPaSRHd0ud9vECzx56bYt5x22B9Ei0VvNJ7d3tmuvZ4veWx09RSB5vGKFvZc9/72fj5dPv/w/RKW7wX4hDzbdEN/OJlQR9tzNpt9x/eJujAeSMD2PdqtNxiqU1Avf/YbMJiudvtqHSf7YxO743d7lu1BnvAkQA3LeYCEYL/b7Rcvbsaj4eD8rEjWlq2OARq02VE4RO4YiOXDPTa7O550mq1kja7WusNQkaSaQpMSsV+wrLBLyKC30cS9o7PJ/c09NYKYwf922/J42PVHZ2DgYXqXJilyQ87wC5yqo1FAybbIhDct5KFVcnHnSr3WoPJbiqrXagoMuIcwDDJtW234G+65+Q//wfdpbBoSXPIETctXGoMTAxi9qzLwVRQqwOkNgIamCEHYKMUi2jWIhuOU+lM4g0tV0HyKlPObcKkEAZzmKe/M3tEGr1JEZWo0QdnRNPliFHi9MHBdtK+hBd/1jrB9wjAf2BvsgDISRZd30lWV8vRV//EVembUwMBZN+kPoNGZztX3SpZIhG/qwjSDO7iHWvFNRUIQeqGGyd1moLXY0GaUybUtQhEqjo+myNy4Xq27Ws5EBUFnx1qkn9wP09t5RBC3Ssx4loYfBLOHB9gspTx78mQ1u0Eu2A5aN1rOu70eVgmOu9uUXm8E2kgtWq0837355OPB+RWEG/n3+sNkNeccOkUMkEYLgLPbbuLliqJO7+fqgN9V0WoJIBb3i+n1616/6/p2kUVadmtNYdTlla3XNAiGxNMCb3LEuw0xf2q2icrujYLtDlsIFuih9Js89fujqjT90ZvC1PX48ccvLs8nvX6vzEnWInjgTuoOE0FjN9VmNbtH5P3hGH2ghQfjMclicPdmeBUUn7uR+my6kHHE6x6PhOxVBf/K4IE0AemhkC3LfvT0aafTiJdRkqZ67VVrJBHu9wTuXUdD3Hak6PgBcQZoETuy7e22KvJCYclRKmdp/SzBAbE3f/u3/hdAgTYmD64hXPLjJgMv4Z3CkRDQAKZoKCUEFvwk1BrqsjFbFPIszIyfZFgNzrgHmUmRDCKJSk6PCFE8Dj6FYplhxMH9PMsnB4i3NkWP8KstreI+btOzPKI/gr5uRrXkZgRlkjz9St7m8wT4tyUxv0jLdav0QjfwqDSZm/Su4+11PlADMpTtN3GRKa1+Ju7k/mp36ppoIkQ+keBgOMAOea63nE2DINBrhFrt7Gw0nIxb2uCjdvPqltA2jmO9mHdtbshj7UZMJH35FLLrJ6sl1aHN8FmrxaI/mVA8/H6ymvVGl4pE8D7bzXEPkh7AB0EzYa7f7XJbvl7j5aFieZJQfsfx0iRpNiyg3+sNVrMFpqJjt0DM/csXg7PR6PyCmpVaHbYGwLaZem/RDUIDSitYHLWQGEYrWS/TYpvnBU0wOB9vzKJJ+y3RZ+F1u4hCFmNb6T1aq/HJTz6dnA/RYSwI0jWCbhD/BL2h4/t5TOQ/pQUULjdq6/UaCwjRAv3ABPlKB7QST3s+i+Mk7fYCz3gP+KE84tt92fAOsnCOr8W6NyV0Xnjj1yTKDnuFB5gAdeVsChoKt4yXIGXankDqpJMa9GEaG1nxIEFl8481H0BkkoYxfUsKUgUvEwWqIsbcIhjBVY/ptcDphLs5J0Ee5AqRCvoM2ECK8jCAk0hNjnwRXMVzlD3nMtLy/YIvOUrfDBaRVGtbdV1N6ToVFmUyheGf2IuKq/S0/CjfTzqgLIC++cMXWke6oNc6b/Gtw/zEDUZhTMmMxUaluEKRDketMEzbmKzUL0SGGEMegbpAYbJSq5KMJjJsvu9SlPPLR8LlpiqyLAy6wLrTbj559jjoDsi4yqOHuylhAIIiMs606qhWwM3j6Mm778K4Lp49L+KkymPH9eFCRZo2a4dwOMBro4GWS3RIO1q77Z4AADYbDkagodsfYOeorVFPVbUDE6s1iQHSOG219aqzrMw+9a3GYbsvkrzKNulq1R30oZW2p34kABDPl9lq3R90CRo1zoZ4jzixKECR+v3TNM6J2OvDizM8Eu1AsruysF0PrVtNH5Aypt2328R6n728+fI3vmFrnnwjzxJRrFodzLZsmxrIAkMfNxUZoWtI2DW7gGIUgDB10NAF4t1uL802i/miUd963XF/dI7zxKjbmkhwxJs5LqYdaxNCOAEUzYSU3G5AXTBQcAS4MuLYm3cUqMF2o8V3hfWO5gChZDQ7KMS0IbosjZrf/4PfhcyBBFubugnjAvHbqPQEJrU92kZmlBuLSYq4CJlRRXWiHKQlBB/kPSioDKjURj+d4MgNWEEQdgKf1MD8ZnLhgg708PSpt7C7ym3gH1F5WWiTCvnKS6DzMrx6WMpMGU9Ko+8mXx1yEopVOOUB7hVX0g3KVLg3RSJRuTKjCtyGYAx3JMMdCXOfIhw5X1kEmECr0U7LfLZcafGsJOn1QtoP0wVYidUIAGzXJUzo9/pnj640uA0mWeQ31zMSenh4UK3lXeVbyLI7GDV2x8BrBMPz5cONsKI+aGSo4c00gKsN9kovGCBqhU0aerlzAr9Mk2gxC0Zj6lLEa4pNfLzVHRtatUirm5v7q8ePqWGZ5WgpPEpAT/PGsbGr8uH5WbPThFUm8xXEaZMXw9EA+AFcgQMbXhTbgvol2aFWVYc4y5ywD2ppOYQK+qElqOsBd5DFkuOx1g09z9NQAE12toCSnSdLtBmP1CY09nta8wIVLAuKaTrzbEwGDpNHZPj2B8EPbwjp9by7m4dPP/00S6vGcdcfnvlBD/VQAxmyIOLQaBJgaFeTRh2lMEUQOG9v7qf3s93+qFWvNR62MITEbCxguoyEigZhm5aZMP6h0/yTP/oDsWwzBkajT/dasVpfBTjBieuAgGyxYTzEDXzdK2BQ4Iux5wqew0ALRBl4mc5QzvmvKEvwqrY3unQKtZVszRhmZWN6fgz/4VdUjXP8Z73MXVsLUGHjlJDxSBTM1MFIwVhlLpuETsjXjV+cf1EBPlWu008ntdRhisRXlQ3YIVOjiYhJMQ+Q5XapvUac6/z0OGh7WKwHowHS7XWD0dmZOk2qErtrdcCGg/S6vcHZ40tpTlUuplMq9ebVdVlleGcbw0UNNIrk0BsPgNBuk109exZF622RWI726CVr13exwQjZ8/2jNkXWqhaEv/EqcXyHr+ReRqvhxRU3rB7uEAzqMbi42kO4Fys8fVnkmG0KTG7YkSIlRqxlcdY4wuOz0eUF+rYrkzIuiAS1aTCORrtu7aCqkKCyiKM0TRDHbj+P1tqI6XKC4gGjju0QSGIeesNBkRVFpm2V9f5E83fh106WrHx1D1DIFAnYqCyhs+PC+HHlRZGDDAMkrHNuOegnuqewtdNRX43ttAejs221vX59G0fLeLUCeG3YT1NckBaSmQB5h5rjeqRDuT29qw4gpURKXIiIxpYxP8iOYLUrbUyLq6CdaWKKigCBD8lqwO/3//B30Q9UCDSQnGkd2VdkZyiJOj1xESI5wAWaRlHkefWyiTYGKopgBHpByuiixmAaqOgiD8qtYFA1+JyG0f45Brt6zUw5eEjIMogE/cgQ4NbM7Nj2cWfGeAugJKXbTdH5owRNIXlKOmROzAUd6Ae/8sNb6HMYhRGIlboOvpIa16SG8nWUkPJLSPKtoHWzheTxney4YbvTPmKEW4WZ0VeU2dnZBHNFDYjVylzjc/CUABdK3R9PWhrRXkXLaL/f3L25hoDWDnuARpqUhQ9iwdViBi+y7FbQH8TzBy8cyCRXJeVEVuqyzjKvO0BnKOP1Z58VG02KxfBQKlJ58+nHk0eP8PPzh3toKeZivVrUtYaIs5rNcSAa8+N5mKjVdFFkpZbM2eygNa39fnA5BsrletVp6t0i/KNlaU1cUt6V5W6/vV8stmaTqHti07317gfvbMpsq1clB9fvbjeZF/b747N0va6KAl+n9j7UMOoI8vbmpj/Qtkt5EqMa6tqxrKA/JlzsiKuIL/Z6PdN5bwi6mLPG7aDJWHk/8MZnZ65W9s635QYuB6Xxw0EwGGq+qBbcrvA/IvWaSeQYp65Qk1b2/BCj0G5BoivtNknwhOc0a6lDwIhkNlUO9vhqdGGrblDkK7gIvQr3jL0X8XVsuyhKYIKLIAcZflrYmEMqa+DbEFwMNEkNOoSxF5QMw6E8KpcpGc1JrkIulgG1ES17+7rNQFQn/Min3jOoOChRE9bYwW0LjCJpXDwV1dygR0hfWagQ+nq6widlIgEewFkYfOthc5zu0nHKjsROVeDTdAed/IymhPM8RaUC+Dd+JR3JSBahVm33iDjs9tFuSjSd3iFdqosJxLANx6PeYChxbjcP9w/b7Z5gtNpsLMVgqruyPuxH5+fLu1tbkyEbo4urqtxYbrheLhEPpg70kIBGR2/zYHxOHRaz2fLu7uLd96O59i9KV8v1bE1EiBYTRTjExBrF1CDCxt83WwSgPWRApdodJ8+yMsO9iyVTrzzJWlY9HPZaEMii1LAO8UrKpmHhB21DV76aPkBWtvvNdJZGWfL46mxXoeSdTZEQy4M1zGMwuBieX2ZiO1rbDwkgYK0g125Hi2h8+bjRaibRUqLdlVT+7PE7kvReO9pj42zHozCIGrt6ak+sOyWnnX1fO2uYOVFQmXi+SNeLBSggd1LwghCvm6xmSIjWAlpAAi8J3OP1aqNdSAK8EO2OJ4QFCdlkqh6nNvYimk/RQMqEuKQAwAO58ImKGIMtssWtiAIiC2r4yp0kwT2cG9gIg1x5C7kTsCRu0Iin0yP8QFJ8R3+gCQZ/0gl0iBOun8JfJP/FFQUAHKS5q8yOjsfDRh15beyqGo/gTiRfySgtlVO5Kie979Mf86vG/XNwRZ8m8OAvJTb3f6Er5laJxgz1o5HEgqgpT+mVoV7HotrcgQHDSfI492bqY2nupBXAuTkYDfFUabQqio3reuAbbzkcjx3fRxZYqOVshd3Vfu1idJg8TZUiEui0mh030Ix4W4sBd/tdrzeBItMwiBaBwPppC9wOJdNgslbTcsLXP/4YnlOtF24QRLM5JcQWuqEP38UFdbT2Y2dxP9P85STFbzke9CMEnWkUa4BZvdHWxpVQlmOxTvzQ9bWTzf5QEusf2402MjqILm+yvPjJi+u6mXATZ9Uq2Tx9+ijo2ppx12hgRKEcKAmI6o4u/N6wSFZFlsuiaxXoFlEAni5dLQjZOS+1UxgObYOs+uMLy9FaWjCgKtde2YQNUl1sZBvnoCXllAlFtazBcATNqR02sE0FGU0Ikrpb8DmERq7UIKdNRYQwSBqWMh4MRiAwiZMsy8hocH4JE8KSdayOyMlRY/t6ozFtR5hTFUnzT/74D4ECEhdEzChIAIGrOsEEZBiUaKQD0OSTizQMuVJoIMS5BlkgUcN2EC5wPxlUamEeQU8UblIlciFBrguwSvGUslBIstxsECwgk5RltarlcvpXP277ooaQUW4TSTN8gKdP6QBW8sJ0m1MdpMDn28DD6AAiM7VTYSgGP5MH10+1MznyoVslffS2hbbrzQaC44R0MCBKrVEXvXCcKEkoTsfudPt9vGoar/O88lyPclJyPACUgof4l2mh6eN6Mas2lVaq0E6pG6IWSwMbNfwojaPB+Hy7SQfnF6YrE+1tOLbWutK/Q43G8AXxnMiCwhEjV1l62Kkvcj6dad2uvOApMgoHPZp8NV+mcYxE4GuohTzJ/tiGOOGqIHKVprDJxtXq2TIejLyWbx8zbUSHSoNvaAE33M/iF9NZ27a0JtKxcbdMQj+cTLqYTDwVtmC/qzSNPV13CCgdh5qJb5hRAmr9fdW2O2WeKVgfjAltCSpwRDR5kadEBSiqOncP24OYyeYENkDEdeSMdUdbwBAZBb3B6PzKsV1MTKYVu7Sa9PFQ5UlEphCeLInKIgO0VGprRgrrnbBHeIBDqPI0JWXHg7UN/LBLMJVrtQGbZsReNAit/vAPfgfjSuXByQmOhqS+PVQuHWBDGALKqOkJ0E2NnhBwuY0TwZeKm+CYOxGEEaVQ+bZ6QpF8tL5w8JMuimGTqXEmmtApioWc1Kd0qG6vt7M5LWr3tM4jcBbhELhJk/rKWHMCTPhV9NEA2UBaOsAJ8P2C6L/94DjdZu4R9M0nB9E0KFeNuKSOZxVVP0MYucM8KsIKlAvNMNkGoTYOwlQvF/NttbMdTVbl4cn5ufyoiSjgHkgVZJdVSQX6PR87iOfDem2KHJGQZn84zJIy6HXbZuUSRAF0YL1IF89MKOkGvia/Wp3bl9eD836j3p7f3HXHQ+I8seHt1tK0fcXrejlQZMDAsD8sZRn2g+nt9P7Fq+OuPpgMw35PvXzG5SLKRpr3Lwaqo6YdU1nyP+RZ/FcvrqdpZF4YEbseX90ukPijxwOZBwjpYQuCwKhtu7t94fsjrotXFwX6zyNwfjwAREW9w/GaCNhxNZNYnLLRKIsU8u6GQ8fxdxt4PgG6tnWQNBpN1/WdIIR3I7fNpqQhHOofBK7v9UdDAuDlAj65VcBAML6tsDlgEOBxuHr/5dCWHcsOekO3O+Ar6rScPWgCSaXRikHQQ1CQHaEXJv8nf/wHpvkRgoqHkeaT38Al3hxw0KL8/xZaxhsYmi5wkCk/iv0bXCIbMqD+u61egUmaIjyy3MrApIMS8EVykCHXwnBGC8QSsVUYA1LQbSf6tJ438nyX5GmSWRq/SgmNVwHs6JvUQLcqA+UgjJqk9OLW6B7Kqe4s6ZjJXXlRZm46VcaQIvNP93xRTj14Mvk8II+BhqHM5mkuIWtcJUbTDxzcFGQpTWIUA5GYnvQGAQBKZ/o0j1VZrqYzpAoWN9ttNwwtyzKzOgKIAZliurT2U6eD3x1fXaEq6WqlIdZVLpk2auAMo4rSQzkwOvl6vZ4/XL334d3Ll6PLy01R1CAxmy01xHFZtr98eHBcnLBewMPau70wi7J0HcfROl0s7Y4/PDtv2Z3GgXi07rUataK0PWevpZaI4ghDa4to/cPPXxEId1xtHtxoWbcP6zgvnz0aNerit1mcDAcD5AE53B93nbY6FpEihjWJIiCrne2IbRqy33j2MhcFIuam7QDPtsxX83tsuOV54fAcvo4M8R6yPscjEStuDlepJjN4047wIgX1LI1tzx2g+R29qwFnJsHNcrGErK5XqzcvP281tS0SD8qEGSbfG436Z1eWqy7XqtQGmOoAVQ+7XlgpBhBazEFyqBFeRO/8jEmmXbkuSAl8Ug9VW+/LRDA44VfS4lyEwRhyUuMccZyQzT361XRdcYF7jPLIh3Dz6Vkunm4WIMwIU2oN1rGfxyzptFpVlGTrpO27BFKYFjNWzUBan4CSfFUwUhJ8T5dl4CRClYQ7AIhxOsIUf4z2wwiV0Ek1OHQuS8YpJTmVh/v3e+1HjZ5jomTWd8Rw4LVCC5EkIEviGIoJDSO2I7XBYKBKqZq1eB2tp3NSRhPg38RUOFsN89T6c9pdiwywHr3RMF6tz54+bVt2tJiaR/lRO7NjETDzhsLWvbC3mi4WN3PYPr+KWiQx0s6ixO8GWBNgV8TR4mFOnTzfo5bY0zIrUAAaEX3FOSQrQgj/7PFjIhsLcZppVkSwsKOO61G/Tz5/8entvOVYEGWKgfW9vltAQQkrG53moD/EiWEfbLuDoZDJ28se94ZjqoeI8zSjFYos2WxwRDUv6GtyDxpGeAP6mppljqWrtD0O/AQm6YT9vtmstjxoLCqQLjRBQhuNqXWRkeDXakN4DDzgmU25ZbMGVm88RqrrxfJQq2+2h2gZlWlG9IwK7baVGld6tdcUVleb+nCRjMzLgVJvP6BAguYXTY6YIPEn9PzsCr9yD1fAMecnZCAanWGATSgsyJ3elBk6pGxlbfUUB5pDg0GuqLlIlHl/bJJS4txzyuUExtPj1J2mbZVpx3G80N1mZTRbtT04JyDSDNHT8xw89sXjirkF4xOm9fmzs1OYbLqLKKyyN/phbuXx0yOqD7UzoQsVkTJASeWX1LulMG6nBhDO8pSARqsVHHcxCtC2uM2x1BVu+kaFX85zDPpyua/Aj3rkaEg4PcQGmokoDAtRbpbt0Kp4ESAezWcwqOnNPYZZAyfNoB38BjeCAsq6nC2Ie/L1UtvguS7AbejVb6dRQyHdPE6AO14RjA3GI6CaJ3GW5MSJ2BS9vieKzYoqSR89v+j2Q3gL7YTjQr1bWskr+9FP30RV1VJfTpuGa7bt+9ka1Fmthm/bvUE/XS/BH7nj06gLkqRpNZvBYBMZZhns7khwggJTLqrjeD7xCUAEl5brUSm4OyRwU0LYkiLJAGzYH57mteBgqyLnHwVGOqYBaQ29LSYA0yhdTfMPaTFkDlIQOAgqC+11W5bqO16vlhA1ddmj3mWZxVmKv63Xw96AGA4rhw5QWtq3+Y/+4R+TPkkTNStnBbInEyhUIQJzzrM6jDqKKuAZjA/SnbS1ie201CE/IRHUVIgXyeEheQxjPg94PzDNIyZNfAgJ7NoQ2R3A2qJ44Ew6ZSJaMpLlSBPXbtvaoMfZZtVyGjkBJsM1Yy5MQgbMUoPTF9BtgoHTFYPwU6ggJTOwRHXQAL0hgt+Yp8xN5tw4C93ET9hdeSGjGydRaBpKrQ7mckVaVlHmUCVwC8SpIyFa4Nr4JyRgA2ieOiqEffPqteweMmo1NY6aemk1XHU0kz5KZjrCG66LCa+6o/G23OBVgBQgU9ZvPaRCkY4ZG5jH6W5TONrBdkeoh0ixjtgKyo8uZXFa0ZR8NeEYwQjAL9MC/Ue+5IUOYFIDW31btJE/hLA1CVEq7Q+yfX19/9n9akv4oeUX2lwpNvubaUoF4qS07MZgOF4sF2bH2EbY1Yr+KCdekcJDLcBIx/H4Kc8UyFLa1XKFijbrR2O2kAoGZYsyKkLA3munjEzznLMEnXH80PW0FZ9qdOo1MQEYkOAce0FRxQLUOhu9XugQ1MKMIi9UP9GhdkjicjpbU6+yLKLlGkpJ+KSXJ8ct0Uie6r3EXkPixMn41/yD3//tk9kzIJDrBZqCApka5nO6bn4yVlMkQAc3mDcXBmcGZCgct2maGe1g+vLwZji9Ux8o7SRg6WYxdRk/8z9A5S8FMpkKt9TWpK9OyDpBZ7SCarftjtd1sVLrVeSGVrsDxaS9hWaSNA/iBKjF264kLoItMXjyMDfwlxMkSTbSQ+Ws+pgPTnUDaspPCNsorSIcfjA117IAhrv7WG4KB+hgqwja8/2Hh1vu56bAc0yAXut2CVXltossvXlzA/kx+aB44B5/IieOQlBNdclIhpjGZrPT9gI76I5ffPQRDYrTkHVXqeEnG5XK1ozyA6bHuBHixbDvFdoubmtmh1HZGoUksDR8Ft20Yi2vdOyFIXVD9xyzgprntsd9HyKMKlR5zrPBaLhYrxbr6Icv7+fZBp8OZTDtdfR7gzjfrqI8yUvf7V2e9bO8XCymXfMKwna9TVkgVRQCeMKCcKgt2yJ4htgTevrdEIpIaNMwg733O9ym+JvBcUOBkHamKoDpUU6rAlQdTWOg+E3X71GHdD03gy/M3GuN6A46lkvl8ObwKHQFw1pkWiXN8/zBqI80l0u5LGJvac52t1wty7zSexgzugwHwEWRhcbx9B5AIS/HCSXAllw55xMM03CkYqJVTnhccCdiM1ZH3oDKnG6QWhy0QBc6JvFTXWOMgRS0zqSpKZ4CorpWBDJ4GK1GCgpZZOd0cJ3HdQb9oLSANp/LcHVaTujgXfI8oelJkPY+PYSiGpXRwRXpjnTXKId+l66Z0h+lgvrOb0KqoG30jjOJQGS9IE+UkkpxF7dQKe7nq6UZW6KL3M9FHmy1tYA4jh6Forq2mp90mmEYYgSaBGv77ZtX1+gSKSAuUGtoPRHtjkACimjELtoJkW00Yb2d7miw1fuAFGBhXCsFiFs5VWJoQs9jLV1HKAslsGwtYIh3L6K1pbmGlmBBaLE/uGYwMMYAHSLhXVV2Q6/b09xFmMxk2DVvq9pi1u12leTHomwHTnHYvp4u0kodABgdnBZtNzo/+/Tl9OXNPQnabufscoQm3755GI8HmyzDCVAS5ATQEBXlPLE1WCI13lTbZB0B6TTL4nXS0rCOQ1mK+rctV7Sp2cSEUwZofxStcU5FniFzWBNNuNvtmy0r6A2hQ1m8xIgi+jyJICnQAKvtIDXaBZPkOD6qCKIJrCcXV9jGly+u8xIL1SorRWtZnk8X6yRewYewNPUmkthVRdr8oz/8XZKgNUEd5aadKJNpcjUzdTDohLyqrNxmYCo2dvpK451OeJhzSmx0VxuPkgjiOykJ9282W845KC6PkIjchnahozWFUpOdTriHRyiVAa8KlWJiGxoE0oBgaPfwEvDpJZ1M3lsd4K/BpaDGCQeXuGDQfkrY6MNJZyD6Us6T09Cv3E+ptlvNNOW83dEUOwRN9nrQDCAxiUpPTOJ6CJ/LX2wwee532tSERqVQnqYR8gQeoFjMF3EUG19UI0bAQyINioDRogDoAwovIaDD+72L5Q88ZJXE69McZaSCXaTmPIj/oXSwdqWT5V7oW667KQoJcq+1JGhVVK7TahG5iigcj71e17UdT0tRCD6h7/qeHfjuEY5KxsYqHTZVmsY/+vRNWT88fnoBhQDH2DcqGfZ6Thj+f/7Vj+KsQl/6od3z7MnZ6M2rmz0Rtt2BjLkuKATQWpqOxkIi2BHoK2wbmYBvWhyaTgCFpUfWNC8i5MRMwQHV2hq5bcmhJXFKmbUNahxDKFot7XENRbA8DEozT9dSYAsSf8jiFfJsatKBCz2oSvLJSGtTbVqWdfboMeZ/tcT71dK0enU9haYPBl1c2mIV/eTjT2a3N9tyhx1u/vEf/T55oLVA1mBGeDHBK7UQ/Lki2AqUantMNQDnTsBx0gdaC9Cbp3BQ6pSksQGi8d2CmrGyNY1y2WjbHA7yUqggAq3ggTZARoBAUDOhs4GmaDpV3V5/VEZreRVDG3CdNGWapEgcvBmrQJgv2FIAimw0QTbbIFQBurB6omrKXZ8qEk8ZlTH3KfAFfyRDQsa3qP64KYrAdSr+hapwUV6V1PQei9KbGRhoiP4d93hqqm/bBC56b03Ci4fp3cOcB6kyqaFBGHVylCvgO64aqOEbCR81H7/jBF0qQcgcLeYUgFJzDnOlrIp8NH1FEJdWSKMEPmkq0RSkQlFHBdUimoQ20CpW29bCCDgHbCnBiWKRJl6Loqt1KeF+n2XRy4fZf/VXb07jh0PtTdbPzFSBsNctiv1PX9zS1O0m8Y/VqB3OzkZ3N/ebzS7oekVa9PpdGgErarsBTYxkOhaw1Db8TuiXCVhdIQg/8FbrdRRFeVYE2t1a24w7ngfnQQ7aHGl/oEWzNDHQ2u/KyiGmImhBFYx/w/Zh7Qk32mbjZLwCGqIVYvTiy0faRZ7SNlShY3XOrx4NRyGGg8eqcvP569nr63mzbl2eD4Oev4yKF59dPzzM9R6gLCvyQ8PUuqZTncbgnJpQFGOtTcPDJeUZLdqMovM7n0jwZEX4jyuIl3tAAHgC5dKB06A6w7KksoYNUwco78koyryariddV4JSObKjSGLJ2aoZ3xGPbuRPhEolDcvaEFlIZ3Ax3GxUTKmR+6nknHCc/vDJFfOpl4uCviy3rp2O0xNGeRT+UmWUU2ps1ovmTmw5Ft3co8yAo6pmNBkVcH1/tynNaLmWNgYFpqKqWnSfQGtTlD/96SuiVQqPiwQb3JnnqapSr7eaGvcmtVDo19yUORaXe4o8j9frt/uwa4NEjTq1CITCXhkntAKGH2IAPMgO2IFkseFNpZVGTuuL7He9wQR4SAu1AL/VDQN0hiAUP4UWcR1bU1b59Xz5T/7y5Wq79zT8tnb9sETcH/zcO2EvBLDT+frN3cqgonk2GRNcP33yyGyZkWKMozgnlcn5GORRQT8c0NZlnlAf5EhubjfEDc4e7jCPYeDTvmVRYb+C0Hdcv4L027Z6nMSNib40HISkEDtWZpMn4IQWBBS2F1JNoI9AzJapsjWyXpLjyTqjLBYBbpxEy9kUUZ9dPulNzgLf9jRerrZcF//yx5/92Y9eO3b/qx8+HgxH89my+fu/99uuNukx26ZqaB4OROvDnICI3DmhBEDzpCHgAckqXyER1RVd4dP07wqHfAWUgpcxqwaa0gG+Qo2Mb0FnmtSBonPo/rek6+1g6VOCPE/Gzei2oSla6vDaGn7FDXrPioIZbmdCDW42Ft4cBt8cKsHpRLlIEXSdq7TK26uqjtwaJ+iRrn1RHaWi1/TYM3gyQZveN0tTNbAWt0Sj7ygD1UG6vu9PZ1NTG4L2BlYZMzY+O99tN8SXlPPVizc0nhQYtYHxW9Z69f/t6k2ALcnSu76735uZN+/+9ldbVy/Ty2ya0QyjdZCQhJGQEHIEi20iwNggBMLgcIQDO0B2hE2EwxE2EYQBGRAIbBnCAciWsRZLzIykmdFo1u7p7umurv3Ve/Xeu/vN/W7+/b981SxZVVl5M0+e853v+3/byZMnpzlpq0zJgIDiONlyiXl2vGal5mS2DNv4coS1JsHiVkIgGNns9pdRiDZALl2nK8opc9sh1kFeoVZz0ySUwinMKDlOzfVQTBcxLFG8ckn5KfRgwrabk/H4V7/x4DJZNz0vTGPfraNIWIGL8zlG+dpzt8JoMRwt4oScreS59Wphee1o12nULp5eksmSnD95eu67zv7+rkZytmvX79JyEgWABr9Ar3ePDtNsNR2NELTfbkPJg3t4m+VgpydTUsB1NPOAR6FESeszYODgnhR0rZdOo8UUM9Hu7REIEKa6DVfrla6WfqtHeQ5wE1ES02FiNs/3yaMXQTSbz/BEWJNqtdZq1/Vt/2Lp8enojXcfn57OOu32Cy/eIgn+U7lph1mIWTK3twLscZgeCCB0hT0CCAAgUJb5x8ZQ3m7UaeFDMym15JuV0SM35AvQZPvNhXAZXFE/xpQ6iYNBMUiCZRSkzpwAfuf6wD0ERpVwXMeNlUn515mWq5cd0sCJkarC+hx+jmaBlhYFUG053PVHQakUigKapifk2cZPYV3UEbmag9BZKT9U5Xm5qbkNzqK6FFEp8uk1AQ8twgE0kK6naUwEbDLUnE8CjM7OQNPFao0wmCdRevZ0iJXTkj6qhERQwzuYduWB2OftBq8NrQR5aRR09w5pd3h+7rqeVs81lcMEKM1o1NxGM55OsXZYTdwS8QbOgzSXWII6q3VHy0hifEr6HhCBiL7a6nkQrCW1pUWy/ARgUHIRJr/xxoN3zic4KERBv7stD6cRZ+sgysbjqUIIx//ACzeA4DRIoBYfcf3osNNt6jto9drlcJZm29Fo0m01+4OB5rfB8HwIe5mSPcIi8DfYPwQzpydPSMr9bsfzGqQElYrWylWaaA+d9Ehbg57yrnrGTAKUZUkKV8ko6kmw0JcIXJ+iwWyKx8PqJnHoNH0sVJbKGQIJWqQhcECC0ag3ADNC5EbSZadR6Q8cr966vJyM5snjk1FpmyoHUPRpsDB5a/IzgMtdQX6eDUSCAyDOcQ4Iwx/EIG5LebXIFLZZYa1sU0kjHoAGZWaPkMGzVsmmc/L7GkcyaEqpqAQ/TlyEmHHuKAP10w1Sg0o0a9Q0foqwgUuc6Nle7vWoCXuAMihSMjrhpKmAUPp+jyiqW2w8irPWvm43HVMBzrPnJnon6q047lfnzBPiZdA8Re+mluh0rvOE/xRGc4Tjel0r9ujjfCDGRTCelnfVyA8xCWh79HAI7oi4O/3O+dlFr9sMwhij4BLX5vMsbGYhUkqjzGv5dbc5OX1SJyGOYiVLtppY/h5me2d/gyHHcDaUAHh+OwP9tqi142kRniSKsJEdv41XgRjkpVd70hgFMEZtoyhCmS7j9Ne+cffecCYiK1oQrelUsOjL9YagWEvOFMp1z/v8V949PR2+9vLNF28fk8XGUXp00Pd9d3g+oapstR0vQpIU0lC3XibbjoOF5LBa4gpUl5xl1mg0cZSY00cPHhPok4mv06XfaT959JRYzvP0TRf8CVkDERGh/HQy2792o1Gra132OELQaZYu02SrmT+FplZfjagW2cThHPEBb5BIhq+wuog1AcA1wshYS94nMNBxmjWHDKi0d9Da67Ww726jscI4/9RP/ulIklN4A5JgIviDZbLn+ToR9qAXO4LYDTlCEjCBk5SnMHg0CVWSMD4/fXrv3r23vvkttm+88fq33njrzjvvvPvue3fv3Hn8+Mnp48dPT04uz87Hw9GMhGg4DhcBPi2JcZ4RrcAFmlV6IJeyWqdRfRmS2RF8cYYAII6UKpkKgE39g7/yVKDW8E0lglIOd37Y3vCtK9hx0f/s/L+z5R1EcvSceyhMQiU9BPO2QgQUoQ7SA41QaUO22FEA1+lj/EhuF5CKXSZOxSi0u21khiYoad4W7j94yl39XutyOEFRnTqGA+LNYii5QmQ4CUX8cRDsXLu1zuLzs9OG30wDrYvGhjhbTR86945vpbNx/goLgTh30ARupOl302COirZamrkJ8RCsJ09RGE0n+CLMbRSH+K9xnHz+ncf3LuYoMAzEnMF8yMDAk5XDDdR8sKNPTz84uVhE8bvvnVLNJz71oZvHvW7bwxLgDMbDCcb14nJSLJdm83C1jPu9No4GZYMJJE9+b0AuDhOgzWu22j3ubU7PLwj6NbFCdq9y9933sO7VyqauNKnc8LxWq7POkpNHJzXHWW1Wc33jJXEaThTOleRUGtjVmuMiH2xrveEQ0VE/CsTthJfwllyUurFKCJ+Qhksa3VZw6Hmef+P6/vWjbrvbolTxrTe+BI8QJALGUFmhGvCgDTY0TP9pbFEWCA+OSoAeG5mWycd6futb777xjW88fvhofHFZbtRwXpj4FTq71ei1QncrzEa1sBVXVy7qAzB4PqVwEFoja9Q4ItrfHfRJAn3fa7d6By3n+U65VlJ6AA1hFCwW4Wy6QBsc+1gnHBT0SyVsoYaEqHGrVFhTBvA4OBfbKEENYEVhjD0g089nW36MGQYcIKmqeV0FDKaWkEk1XQTASetKRayRnIAeVIspuFfaItDcFku1plerlB7deafdajbbmteJcK49dz2ez/12Jwyis0dPv/a1b91//PT55w9moxlwuXVzMB3Oa/VyjaCpVKLLTb+J1yU7Qgc+8PHfU9ms3v3mN/du3ji7d0+R5xIoLI6P9/DsO7tHq9mkWNFIOSDCCkSLwANS5JGacFHrEBwjshW+t7iJkziYLeYTEkRCg2kcv3sy/cLdx8NAq8zKOYtF8AEbs/HqJZzMiv6WazduHM6C+M33TskNwjjttTuw5Nat/r//w78vSQIisrfeeDddFR48vqRiovye33jx5uCDr9xsuZVut11tuCCy09+TLbOpZTKjpcr08mJ4fvbw/qPD4yMsxejiYvz0otOpu25l//iG02x5rb7jtS/OTh7eu49tgPkZyUmr7TiNLAl3Dg5bg0PwUKmVCJ0hjQCPzABYNQiQbKHYJEWOhBIbW04/yQgdkaOWftMj5M1ay04SbYWzefkv/vRPaiDDog6UBtnL+qJcxP0WGiHpfOgGoPADVeESqH1y8uSXfvFf/r2/83Of/cxnTk7OgiTCwdPRMMpms8VkOhtPSXsmM40XhLMgTGLyFlBBEbwrxlXvd3IKaYdRvAjmAXFDENy7d//05OTBnXvvvflmq7i5fTSw0UNgTaRE54Cfxh4FRMRm6Ic0/dR/EGnmHVW7GmLCTyj8px+6aFc5KSdg+qET3Eg9mI/cixSI7hSgcwunOECN2aNA0mE99OEGxYR0BGuJ7cQBguJOrze9eEp2yFXicsWypQKyWaYxaR/3Xl6MiSDQfnz9fBFWy1sfqIkf+sgAHSNoxVahdhgtYvrOzh7Brg1B1YAAlFGYjI6S5Y28ZUNv8S7jxYJgmbSvXCiu4HKaOQ1Pz8WK5XA6XkaLLJzP5pMgSZfr7XtPLn756/d+++7ZSq8K46mQuNgFhwmfCfGbWthTJiBZbnYHg/uPnxCwZilJTtbrdpJ4dX4++8DtQ6KJuh7HbqM4fXo5M+9RCOMsIBpK02q9sY6Cek2Pe2FwpYxZbEhuWeK4HilvTd/MKM8n08V8enjtJsIIg2w4nIPmVrNuGFu5npY/CeYL+O1prYeCArVieTq8qNXKbqsHHyAb6eJjwDcSQUrgHmQAr8Vizn9kgvQTgeqjg7ARs4U1mM/jKFaaRwr3k3/2P8YD6NGMsKSM0EJ8gQXFkGmwyTyGf2Ur4OTtd978hz/7937+H/3CvYcPEDYJSl3LbSuq1ueWycb5D4YZxNm41HCclu+jwfgQlUfSsL8kfdMbUoifoMWAxV+CY9rKsnTQcl59/piCMJGWccsa/1Hor0cWMu9UzjU7FnJtZ+NBEioQ5YxqFfDtgAuGemtL/eXAdCAvJ7XBD1AInnCVGijFHdhRqkIqGAa6Y5VLAeykVprCjtacer3WiBYzTbchOiSdTdKBrX/oNn2U9vzptOHUkmjp+e75xaRaKraaNY1uLfXYFXgcXTuIo5CWNXMujbkXn3f++HGr0wHWNElzEAVleoxbqWEmw8U0ivT9DvCIPVOZTYHYmtq2Mo7TNA2COJ4syw/Gwe8+GP/uo4txJk3zvHq/69OL4WQOB6AXzjq1IlkDnJnMYlcfMiqdno8BBOKJ44zMdTpbpMvsxeevpcvll77wtWvXbtx+8Va8mD85H3qui6OH8Um6SohUCxvk6NY0jg/PiZG0aOm2ADlwptnpCKlE9nH0+MHDg+PjuucWN9vzyzGpM7rhN5Xsun6L47PHT2gOw9dA7arVOMnm46GWAHUcTCYGhHALVgulGvnIB7hLJJNIU8loGa2owcDF1AZz0Xm4ZGqTJLFmg0r2GkdTrI/UERU6gE2iRsQvwOFJqadSfvDw4c/+rZ/7p//HP3t6eQE1+lKQvimrJSugI0mAQgJKQBaE1qt19AogYA5pUi/zJPqyRYz75Ecch1j+OCHk5jyI0vQkwsCyPffZas3deqnyoRdvNKpovnAuL20OyvB9hXUsq3wesU+OasI5vZ4G1ZwVJ4TrXA8oIOibgkjj6FI+9mlllQAY51S7+RPxRCv4WUZEnbSgsSB+An1MEbEdpSAgWGg6NBoxONwLxmNYh9eBhdgY2F1vuKtl4jjeMorOzp76LR9+zudBSqK93PS6/NR8L+ohhouD0PM9jvGMVANHUhJWzY3T3AdCI8mlpClueBUopGkCTIplhGdaRDEiQEK1knA+GY+eDmfDIPvGg+mvvvHg6w+H9y+ni1iTiPxWs7ApTuchhsr3GrVqResoOhXPwTQ35mEyj7NW04tTvfdDMSyX3kGplBahpq74zU4Qbe7ce5yty7P5/OVXnyeVH4+nURLpPYhKERRAO5gBS061XigpvsiSxO90K9UGpKGbfrvlt7s4z0zNaOJ0b9CvlSuT+Qy3pjcrSgVCmman3+t3KEXaZRZ56/k+4flsdOlonSAPi0OMBP+phFAFg4KMsQjgtVp3gB8SxFoQ+mN7tdbcYuEJty4Ihenlv/wXf4rqDCGaDQF8UZ1n5m2LZ0GlZAU3q//zF/7pz/7tf/Dk7Jz4u9VquiT88Ex58DoM49likcYp9cIs8muF9cSFKeEQvjcBKxZNADrhEgOJobV/GmLH6mA8CddkvzYFeJ3jcrJIX72x126SVKDWwmgOaQ5RbSITO4knlO9jg5u6Cud0Xvqiftkl3UZJvKQoYDONuiqmOEk69W9uNhiQG3oo5D/K0xDQ1F3oAlURAZAoyJESLlZho9N0CC4zW7yW7sJ3yrm+j+xrjVq5UJqOZsPRvNbQlNtFqAkOqIHn2mullnPklGI4NHmrXvNaPmZ4eHmpoahyOUm4paz5ZJorX4jBO5l3htHE7qxx62grNuX06dk37z/5wrdGX743euNkdB7Eo0RvDA8GvU7bT9PlaDzDTuMZEDy5FJbAqVd7bQexUBHRvEKXUnE6XeBysuW61fJgieZ06zXFykBzCrb3Hp4c7u+MR6Px+TmyeOUjzxe2WYROJViHwngSFstbyCMkjsKAfBAd36xjQnzcFfpNII5lxMZjoRfzgNRlPsGOVOHcaDidTCabderUNKRWdzwoDOZTGTvLVx1sv9aFGTW0NrXep0Fa4D0JQ6IBRFklorGB8iyJiXTABD4Vv+d6TUwSLAUXespeLJR/+qd/EhDGmnuNvc/tq41PWxUYV1Kkk4cn//P/+De++KUvVxt1v4UGuvIv+ljG5unTiyenFzi7dqt98/r1w6OD6zeOrl07PDjY29vpoWnEC2SuioL0ZrfkyIZ249o4gxIR52n9XtfZ7Xc7XfxKEedWIrZer6IwctaFW9e66CF0AUfAxx4MA2spkE3U4QcWE1BSO4WkJopS+N/+2ibMG7hyhOnAFMEu2U8rad3nLoWRNg9HG9XSKBUCfxW1knJ0clZ4Pj36wNSBMLSl4Xkb/HVhhQzgNTKDeMIAVKjhenE4f/zoAgG4jotdABxAv99tIx5oxik39GVPVE7JPbEN9sT1WvPplIbgHC6bYiJ4W8BFoIO5AdoWN0m2vJiFl9HyySx642T6ZL6drLZV362Qk5SLGCxCfOIukjJCLiiTLVDCWPIalTYCrRKkEIPIsmSks/YteJwwHhVxEWAQIw2nM0wwbTddfS/1yfklaSupOeH8ycn53fsPPv7tryJ5AiA0GajNpkEUa1lEEqTZeLwFLxEp0NrxWqR+q2UKBEl9FOp7jXbXjyO9/UxDxEW4Nb1NCqmCYcnxfLKpYDIngq/pSXAmM43vnc2JKmu1hhYkBVQaGkJSWN4YJuEY6SOxE1cJKTVQpg3aNWhJ3M5B+c//5J/G/QmVNosB/iJaEIYJV7JaLLz11rf+5t/4X8bziddsuyRXEqoeeD19en7//mNyoN2dneNjjY21WlqhDsZxXQ8+q1W5iHx+kg311KqyNJ7b6PU6nWa72+/s7HYPDwYv3r52++bh6OIynkXldTlEzmmK1cH/Pj4/f+5w0Gx5Nk4r9AvcFqoJ+PyHhpr5xm9iYui2ZgcJ+Top0HNV6NXQrcBr5/mdo5/iVufVT/ZXOmAb8FXuTI/wNpyUg1JWoMRVbzJUCRG4hBaYvnF3UU/1NVMfR0w87di5AracVho4ukb17OnlaBLgI0EHrWNWp/Pg+GiX2JAkkhwXAWmGj8x8jSAPuVZrjYBM1xqFw8R4IpscN0nmixgQBUkyIwGFCs0Oc9JNaV2qCCxpfIEpJp/dFkZjIp4MIYA3hIj1gXeeW/PqJfi2LZGMbdCEwMbEkdYiwKPoNU6MlOJCibVATxFER1N5auOpPgXJQRYH3aYXBMm775yUtqsPvHq40+vNJjN6ezkKACvI63bcJyenuAciXsITz29qtAorplf8SjQBMAmXp+MZ5sb3m9hobONkMkO65ZLsUcNraaHfi3P4T0qJ9yPVRELEz25TK2TF4QJNcxxXkZIeGOv1WoXfWvwc96nX7S05KytBQpCrNYE6OcCfom/4YuQETM3FW7anN5iLr3/9zf/17/wDEhDa5mqWEISVzi4uHz46AQRkKihit9ujJ5vtOtCEvHA6nVwMR5fD8cXl8Ozp+cXFECjQLooK6vf2ujdvHF4/7r3wwv4Ltw8+8IGDnU77zrt3H9w7efGFa8c3dpp+LVyEQMVrVsN4dTEO4ll4fa9DkFfVrCSgmWNSGStd0v+AG/XYSg9y6w2Q81LsDfbAmlsUAnGLtEaI1/m8QkFcFlHlYA3/wx9VrsvCMNhjL/MhZZLawF/Yt1Ruul2EIWk9TKNhh3BY32TeKPlTk5TWwweaJAJwCHcqxdFkPrycgFYlwHB8XSC2OTwcEEOmywJOgCYI+uezhad1CFckU3GoLzMiTiwL/OSedLUk2kiW2bpYRg02JS2nswijZKknqQACvYEGfXRjs02zzc6g2/ObpKpoFNTo/bHCFlVAyuzwwx2sflF8wO3Mw+z+kyH+KYiTplvf2fGJbdqe20JdipuDvvvSC9dHl1PixJ1Bj0y0Xin32h65ynC0eHj/DBf46gdfIgJfZgXC4/liQZchAJd4eT4JpzFwa7U78l0rpfvsYBrRY0FL4WxIFAnTtXxDWYNLaEgQTAur1O/v6DPx84XJYR3MsT9abE8P3+t61zGaz+hbXW9NIMwtsNcQmoZw9GAcU4WM+N1wXcQiNpSK+kokvNYAP+DRJkdflb2u3ntw9+/+3Z9frvTiEtqmR3HL9ePHT2gcz5wtiWJDM4ebOQTa0OdwNJri86YL+GWA0OIRxG0QZIDcEEwQtIbBYkyYN549vPfk4cPLF1+6dfPmDthLVykiPH10cbC/H6fJYiEjdDKaE2QfddtaC1JzMXHDqo0fgpVCAj2j4MeVXtBds+iG+mdm3joH4zhtoFcxChmedazz5gRUSMVURksF5nGXOQArKR3jD9zErpD2UUOSxSTw0AA/SWydltfuAYsFjIYIcIpVw9RRrZk3dzEL0myNaEbjAAzgZzOFA+udnc5wOCW1InLIEySCIiip12p0G6HP5guQjYBQHExdFGdYPAL6Uq1O2MwZzGUYxetCKcT4pyvSA9w4pmpbWBNppstsEUTYXKx/q1nv+OQscgg7g37bb6G080WIEW23upPJnOCsVikH5BhxurPTns/0+ZxqudIoF32nev3awUxvZmb7HZJ2TVugG7h3AsdFkE1n85OH452d/suv3mo2ndFwNp6l909Gq+V2d6eL8R6ej5CbxvWJA4OF5mVommCtO9ipNypFLewzh2VxQpZSrFaKxHvT4SX5Ynuwr6mHJCpJglDDKJpONNyJSyGSJhkg22y2OiQXZqs28FAaZFaf3ANAcCMqoWUmND+qWf5L/9lfkE21L+PSDTCDQvEzSsKf/Vt/f4EjTNPRBFSHY60MoIn4ODX8NRYSDQIRWK98+hD15o6CqtTwZgV+sVh0EgSiqBo4avvdTqPZ6bR8z2vqL3ZpHoTzgPycTHo5GUXnlxO/V5/q5WZuV+Z172y0XBcO2q2SMnL0GDRIUQGkSBeA2ekXCFNiIAOQG3RNy5Ma5LBVKdtfnVQhNkGTvlgIpMp0RuE+53EiekYgU845s+dsxjEahZtcTpIsT5dgwnK9qZT0iqPnedEiqHtOs92OFoizgk0hKVO6U6sMh5NSpRSGWn98aV8vSuK1Uy/1+97J05nb0IQwx6npe91mzFqdDnYUVucKmtNGhCnZbYvKU9td8pAgDFfbcrraEvFrVCZbxplSlOkiHs8iFIlq2161Wa8S9+z2moMdicJxPFgaBPix7bWjPXztdrs86Hu9Vn2/39hpO52mT0iBsFG9l24eDNpev+s3Sutmo9Qol0g0MHfIHAYSXuExYNZys7q8nD559PjWraPf/yM/2PKdycXs8dn4Ww/OyZB6/fZ2kwEHH7dDQpUlFc2fQ2tjBCFvUK8u5tE8iDGyhDSVEtEHycXc8Rpeuwu6UBuJr6g3j+MwwUygiKA3SyK9pQkOtW4KAsX4ykQ6ThObpphgU1im+vAPQMAlFN/+5le4GfmhVavVEgQDLG75xX/xS//PL/0KlhwioAC4cNlgoahU5sgUoNFwDI66BfEjFY1QawRM0FIZSLBBVb1BozkCFZeMi+5ypqo5PLVSPVvFwBxNKRVKeI8wXqKrAlO2jpNUg+LZCoF/90tHP/CdHxz0YAL0KlClYwRXuXWmaW6BJxhUrgJlmoBCmIRhFhOIZA3zdkW6IYXR4wWj00J/LuXw4gzmBKu2XGrtBlglfVOn1Qq8wzZznEQhvEwzrT7EXUt7zW21XF9/7gYJGEkyTsRrt2MUAK6QM2Rxq9NFAOdnk1/91c+57e7XX78fJlmxUG5gmMvbG4dtp16bTKZeo9xtg64KmQDKvre3j5Duv/eI+ktIXTNhi91ObzxbZNvidJ4Q73AjennvZHS5yPT4Oc7G84BuJxkEa2hhp9PE6tcrhcPD7qDb6mK669Xz4eLyXKsX7uzuHl33B3sD2Ug9BcqaPsTuYLbAs0a7NNlCaxZlmpigR1TzEYlxQpQ5mc0vJ3qCEYSpxvWqlZPTC/JtbGG61Bqbn/quj33owy+OzyZvvXX37OnpMl0dH/Z3+u1Bv/nBD760TMI4nCM0120R68ZxAD3E6xfnkzTORqPL9TI9PjogDOl2moe3ny9WHGLC89MzxDgZj8bnI1KaazePW93mUuspEWp6jusTBJJ7ljWCok8NQtcKSK2XYRDiGGuOQ5Zc/gs/9WdN9ogeCSoNIAWdj8c/93O/gOGfLgLsCn+5iABpD82BNWYI+at5YNxp2q8qJB6wZjkTm6Amy5obWmGHjqXKrDZxDBuX7DH/elSjz78ryMKhA2AFOplmIoHcHLFY+/vn48cn</t>
  </si>
  <si>
    <t>w46vt5vUODqsf1rPlKbAJsVk36+OLaAXYhXT6w+X+Wfg5hKugB/oLOdUjPvMrOYH7PUQYGPvtdm0ZzvAxWskgdrMXKQ0z29MgPHQvIs1QwrY7vbUGs2vl0rRogDTAAHErTjxanXbdOqkdP2+f3Y+x2bjvLk3iYltqqQRkzCGZDLqTYHIqjQeTcBLs9Uk1KQe3DJBGFk16RW2g6QuWS5JhQEcPjBZFiiA8zze7z13zG213Y57fX93p1V98bmd11557tphfxdt8FCG2sFe55WXr7/26u2XX7126/bNbrt9cHh4eHR4cHAw2N1tk4+Wi+SjLumLq2Wc8Q90jTQU+1Utk1biGTSRCdgsFmnNFl4n8Or32hCDtSS9grAHD59861t3s6TY6fq7ez528Ww0e/NbJ5NpBM/2cDt1rRUSRdEqTcEJaQ8s7ZNN7w6aTQ++BYsIu5almvzgNAnii8RjMBjDH0bh6GLK7dheAhv8g+RQKlaqmtptAJJUBc6y3rXnD14DnGp1yz/zn/4ppITP4mboBtBkq5//nS/9yq//q8UiBLE4bhl1De9QEZWjNpp5BwtwNLWaTR+3OXNQzGYAUMIHboRMoc8wzN4WQYAOCudEIS4Doi5j7YiXgijSMwSVpS3OYTpruBPuArWXi/D1dx+FSdJpuvg2tG+FkcbkgkoBHbjZqlhCsP4qLdAfjkGXznEoWEonjSv2P//Aqe41N2BU06OrZS9AOumdTklrSBOVb8gqLDVejjlAARTiqwllWrg50tMw0IckWr0+0KdBQvBgscC8kfTRSt3xfL+xtHWYO636bEbyqs/wrNbFIMlaRCmNBgmtmZg1DMFmBEFA0DrY7aNyOJz5ZI79xhEmaeY6VbqGuSNZIhCvlMluS52m0vBKaTPoVV9+8eatG3sfeu25288d7g+au3v9g4Pddtvb2ev2Br0OqO/5nuuDkIo+lUdsH8MjfI2ZzGxtS/8uE+ITMY/YgXZrDS1O0/T8OreUSQ+K9fIKQ7jWO5yaBnb75jWbNa+gAGM3moXj2fRyNCLO2UU1abTtgoN33zsbno+7bZeUQy/0EwdhGYPEBV+OXq8DR+TE6N5oOClIyPoKQXswgFuAk5jFbzWHl6PJZAJO3AbkNIqljdYTMB2QWRQYNiBXr0eowqr8qibqV8offeVVGIrMOIkLA0GYtp//+X9yenYBsnOYIm8gAiQVRVhgrUEGRb1UDi4oo4hZlRv4pGOmC6AWNeAsfxUj639tlKEGrrKZftEN+Fl9qklRLVy5W6+jqzU9TNYzM3BD++IEFnS9fu/J5OvvPB6OYj2JheFr8ktSNPkDsm51GCwbug3huT5wZAGgKNaxsIbW0Ucrhg2QZM2CcxUmiGcy7jZ/zkaTNASJmthECakEJRUq6Gsa1CMVVPascWT6lejh1BIb0OoOwC5pXJPsbanUOQ5D2EKi1uv55W3Rcys7baJy9HmVEA5mhEiFdrvR8RuEOvQfXAKLWUBQFk9mWtS2021VyPk2Wu05jgjuK3QIMikJx7DsBFRtr/78rWsffOXGqy9dv3ncuXljb2+v3+62yDUJGOg00gQK0FPB3Jb1Aiddo0dmHzbLOFyT2ukFyy3GB7OgEC4NiSIRKpTAMHsbodZse4Tyg36P6J+4EuPn4R7stVWPLEFLpMSSM3fpfdoCqefd987S1ebGtb3iqtTqYie8NEkvLjRdr1orB0GEFLM4xtjDcNRPtlwBSOH8YizitloAgjgnjhYC7ZbYqbGYBbgCgnR5K99FRtitzYoIEbBpMJQIRN0QpJXMAU/6Wz7o9x89unfnnTt333vv4umIjn3jm9/67G9+ERtG2zluAM2VmbaNE0ha5w1dIANDTf0IlfLsiVvkeiwN0LrGmoxRgVMoruPyD9etV0JJE9mwaqTCbRxZEEPr3u4eBRp6ykxCpUfE3IuMoJo6OES3qDbONg+Hk6++8+D1O0/efnB+OiT905NkAdkeX0Aaig35Blk6L0AjcA6vAvoc6zBGWmFCl2ZcJQDqoF7ei5RjgH59JwYXp3dfDCKy1hSgHGeoD1vCeY4QtIYEyFBdz9Zz1TOdVrcDaiaXQ61HoDcliIhCiHSbPkYc29vtNncGreOdpt/Q/ByibX0VLEkH/S6cwDHCBywKcY5CwQeX8GN3Z0Af+dNpt4gcMB+NahmP3Gn5+4PuB164/dFvf+XlV28fHPd3dgdaEKqur4iSxkjnkY3lmrBgtZJ1NxGLITi51VLvixGXE09zA44OdAIeLDd9JWmCD/QOoUApVEEGAMBOuU2P7Hav19GIJIU3cgUE2oe7PawlcRT8J2CbThbH1/aiKPvil765Kq0xeePx5PR8+uKrL2I7LoaXzz13jFZLUkopSylJCQFkpUqjfqelhTeVcW1wgBh1vXomAkp6mxMF1jRB1EOPV5GF9ays4biS4A67ZKQMwOxBZPFP/vEfJdAP0zWRJ0gEd+fnwwePHtMBmCW0gUqMg0ypeq5ahHuu5BtwEcSEIKWSXNFmYYwySyCLQgDiag2l1HNJ80GEDDL/CIOSVIsH+u3f/PxHv+3D3CuYSvH1TN5Sjm1Cbh+FRIcxZIkf4i+xhwYH6aL1p1rQJBni3b2BYHO4393ryp1gG6Q3lbWGvEVLjXgKYYs2WywfRohLzygXiO2DABwv5hMBWuOY2H7Zdcgir1pj3bEtAMRmE2iEvuHm6RB5sHJx1aTBqGxJYFpuem6n33EahdnFqFYr9jotGlwvE9cnGagkiwgToo6s1km4ipbbi4uncz12XUXzmEQOm60RkhQy9KYJpGGvu35z7+AgiSmATcH0lgkG6lgTHxufj2MDS3hbxRFJqYGw3JRyGyAOm2v1Zgnmo8x610xr8cJ2TICyFlsaR6PrmtxeJl+sVcjFYVsBUWRxCMH1ugNAVa/xAUevF1DCOYEODKDG4WR6frHYFivLTXVVrtCdWRBP59HleLbMlgeDHVzVwwen8yS9cdh/7vbOfJYd7XiOV8vi5XNH3Y7XgJPtpr9dL6Eaew9MYC7YSaKEiILuYuqhAUAQusWoglYvCtIs3N3r7uzto5WCPzasoW+FI2O6Jixj3DQNDOlkxX/yD/8m+nU6fDocji/O5vPZfDhczDRZLQKpZjxBmEIg/pg70AYU2JuNB0kcakIyP/MoyAIkrmkVIL3so8fANaAub1sukOIJ+FAl264JEdT05MljoP3Kqy+rPVLLkr5sY4mcpqJHcYJ3y1LNM4UyXORyaY+B5KZky6XQeahnH0ziDERBAWElsaXnVTsd77i/e7TX2el0mr6PpXXr+PRiDd9lXkwRnj1Ooy/2ihZoKdGYrWenr5VBCkyj4lrNCedjHJqm98WRnIOm3Vcw/CQsUJUrk+UIWr6Gnq7WmkN6+/lrdacczsbRfOa5HtjCPbXaOIFqMBvWXF9nxGVpZZbSdQwAWraka9JgmtEXG4gL5R2rNfINjDfGpaa+StBKCfR6vhZdpC8FAnpqQ5mBKCVhIJXohQ00qVzNUr2SxsYBf6vVutfS6sqERBQGK1QocUgdUhIiiJDr1ENu8RhjIvBFEejX0CQud72WTS1uZRs0xzGM5uHjs8tvfOvszQfjeLV+7min1/aQKiV3W+7Ojtvt+PhJ4nctr+02dvb3g/nm7PzipQ8cD3ytAbFdrR3HCWbTdrfZ6fShIQxChISPAlYwijiZiB6KgjC5ODuHNgzeMg129vT1YhkiInEthq71GAUMLWMlewAsYXHxq1/8XBYnQTxM0nkSbIeTs7fffvKFL71+MRxRSsgwa2ZSEdB1QtAX6imAL5IhN5GLZTIMUCRjWwcpjj6Ni/DoAxt8J9K3qB7To4fShEWQQq2f/+xnvu/3/xDsw51QL4YWY7JMyBLBGJumCWjuF+FzQDK5AF4oDK7AYGZGV6kICiu6ZNMlJJEs2nWEPhbwkmQeSL/Xb946aH/8Qx9sOnW3Ua2XS00HJ1XEchqL8KV0iAyQ9FqRFL1A9OqkYFabTi6J4IPFHGsKqVha0QDQ1nojgvs1j2hDcq0XJgn96RLu6vjatffuvvXKKzca5cpiMoU2c0Fbn9AZR0o4AY0CnIaD6g0PJTY+E5aU6CY0wH06A0c1um2KWsOv5rNEyD30hT8UTzPqMJaO01yul1mkcXRZdfuU29pyQfPtWhpKMR6Scjw0HBkiH5JygiIFdkrWy3q3Fr9RXCv0J4lUCEDqQWaslKNgcZFDqopXFOiXaJcEuqXmJJzO0ljymQTxIl7PFlm5Vtrp+/u7/VanTbCShMFkOkOrK4XyBJc302cN+vu7R4cH9+4/qVeLvW7Xcxqa5aJPG6Xk7ph8mDa8uIAqAmQFAVlEluW0O0Tvj+8/Pn960W75jlN23ZrjOfqcJlYAVjc8vURmVlw9whUQMSDRN17/Cp2he/AdmoHcm2+89Znf+MJb79wJI/waRTSYCGfZy1QS+OY6oTdU5EnANw3wG68Li9EH/gPuhBxoAgkX2ocXIuwnuHcdvXggNcD56iVMPXQj83/9y1/99I/8gRUsVCBRIBtEnBpxjhMNDQX4tSwMI9QBA4AS8A+Lm6XYGhgvGyXkyIPnf6ScNGT/X+kEVPEj1txjUAXxxR/89Keu7cK4BJghf3yHrYZWarhSCTrY0vzIIplouaiRUOiX0tb1tVMOMg2VgKI1zg0igYRMi8aLNSZDs9YwVGiwASUhVnhw/0m23Hz7J17eO+is8W3zOSF2jRimUcZWUADWcmOaLpXcow3UoddrvLImglTAlrHUqRHQExhokgUauyJb3RQ1BYCWzPcW43hunNRCIxJQUYtPQTABnuM28b8AAlsmnSGnp1ERjAZvSRzRYRpu1OuaGWe5jcVdFCm6rTY6Tnpq087QlLimF1C09jUoBetQC+NwcdQwHY7RfNI7v90pElDBhWqDPRyx4UYC2ohbYCExJITJR2mS3NJrdp2mt0yyxXwMAEhsGvUGggAytUaNdoj6sIyEFQTtWqF1u+3s7AGEcDZ7cP/RaDTtk+133DZRVAOVaaEDRI1kBTgDQdkMoyQEKW987csIDuo5my414/X86aNf+5efuffo5OHjU2U5moEAYPQgTMIELKpAesE/OAQdIA3BXKG/VnUJa4hcazQJ0OtYCPhNTkI+J+DrIy/kBtVSVStFEnTfeeceVF67dRMfjRAI9VcZKX22WCRYBdiMpZexl+vE9ZEcYg+wCFIB0gBsr/kBxUK4dNgBdhTLPNs4D3nKKpStKNEVF4rF527sf/pTH0ac6o5tsLVQLnY8n6wDZBz0XcwC1lYfQc1Wg0EXOtoYm3hB4UpBn3PECYAVsj0qp8O5jaE+/QULBT3RgwbMK3t9H3hCVDD98Gu3br1wQHqSLBZhSG24oIrXIKiQpa8iKuLdTMtRUhn3wnd4y//wGPha55TGlSpaDpHGuEVZc2qLbXHeXqLnQC5FUXKk/BXXpAU6pUQwA+ERa8JdrLhGdeTl0SBNL0WM9Beztc5Wi+mMEAj8UKGnpMojjgJ5dDRNwtlkTIeRc6e7V/d9oQWLFpOwKUkjqqmgqxo3o2aUxSFGJbRbJnqQh7GhCSk2TVMLwrFQdrna4JbwXtviWn5hNF9Mg3A+29npNFseNEM8tXEnpJL2OK4eaWGMZ+Px6HJ0972HZ08nt2/t3bi573q1ZqtbxcCUYZQWqtZgJritauouTCzevfMGbrzWIAwNiTC4OJ9e/vqvfO6tO++Np7OLyyHwQZZQBiuRQw4duGxqUMCsw07qwuTLysG5aqXlNzFYUAZtdNDzSPWqqITT4ABbZoPDMpzyRIjt//u1z3zowx+NomA2m87nCwX8mhALovT4EfbJshNi2uLMmCLOQzOSldOl2HqLAmBC2NBSqYEpAAf0EJLgPvhVDzQIYKqvrhecev3Hfug76kT2diPnUE8EI2tXxM8n/bZnz3pKQajvDe4f7E7G00G3G4UBwRKxGNEnHei0/SBKNHDVUEJPO/KMNq5iZlsbrQMv4g7CudPTSxgwGPg1p7i3s4+zDmcLGEomTEagEDpR+IEtkTNVZC8fi2JAs4yMclOlxpCqWEVuM1+QmLCgofgkg9gYKdGRmtNQEixoa54Se8wAWNc3TEn3c/LsgaYGf+xzoBoldVo0DVcUhcsnmQXUdOJtb++a3voL5xRG3l67pfEW6SQNKrglXLGHT0KLRCIbCqwwdJgyLfXDtbpG+JS/yiIpyFynuNNcNtypgdca8Rj3Ss+L5Wy1mo4uF6M5svLbbegJFyGcgf+T4ajZbre7bbwZcSlcJJh6+5tvP35yvt9vP//icX+n1+x0S5UGGkfCJBMOFyxxot3inbe/jtSBFFaV1F4r2Jw+fXD/wa//xmdH06me1M5I6oU2+iDcmCSQLobGTD5/UUUCAyguNr0mRp4/zZbLFc/FGVjYwH/SwjK+DB4hEnCLNY2i8PT06a//+meaekcJh5kPMekbkvzlmMrZi4uaiKHV0djTf0Xb1GHRPyGuniBpvOgq2BX4tdoKHS2vYDIXsaRKB9moT3uZyVLpOz/x2vFOFxmgvbkpgirk5bkN6vWbjdUy9Br6VlwSxXu7A2Ixp67XaSmGF0J6VILhnS5SskT63uk4/S45VxPKZdWEC2mUka12Pc8jhBtNZuPhWKq93h4f712/cSC2ZHFxs2w29ZoEYFklekkD32k+VgMMuTLAWLHfnk+LXfYHD0EjHKThQqPQ3FOrIyGx06ZywDPNsyeXN0eqhjfAvcY98sZE/8CT/AEzZ+/OxlG8ooP6sGQNfy2hOl7dbUkvtRBOWnf9POiiHlRLYNqShxCSLGgOFUUvoRn/D+cRDWzH86AaWnIGnZBjs3dTZB1WWniD5EfGA0pNTniIaj1NQ/J1wjY6BRsnl+Pp6AmcROWiSF/po6fBPPD9pr6kZq+DERMnUTYdT05PTlynfnx9b/do3222Gk4bg0QL9AA9ka6u0+KDO2/CNZQT+KbL5SKIokV8dnr6u7/75TfffnuqJRiK9tqRVqGC7cKRrWBjIkEcynrhEZRgONyGg9UnJNAgfr3qkHrXylhG2NFw6kgL3JyfPX16fnb29GKmVbMXtAivOy0fQ43RgCzxRsMUqp+NRrmRDQJyNUBQ8MJQpc8fYP3xAApzbU4exXJdhekcU1CRgO6WabnCv/5D30svP3/tY68+l/eFqkAHNRBIOzgs4YjeL4EPqTO3N93aelOuaSHosp5t2UpY+JsoSYeLdbwsXo7ngrhbPt7r3zzYa/pa0ghdpkl6ZMqpBFdGA7ER4WmFgnWg2Q2VVsvd223X6hUptH2THG9Egk52yn0wnN+Az1hCJmpS1LglcNLydQSZHKkkAbPjEUUhVo0my0dgu5NgNllMk0AOlnCNpNzWAY1J8zEPqAd91LKDILnT78hkF4oSTIxvQbjF/m5v/+Cw1W6DxWa7g3bhMUhisiSiKFDdpAT0ei1T+Cjh5HEPiN6jcvQNvCJPFAySMAhYYHiuZWcs2cP6yvxYaIdMV6lmPRC1018cLL1zvCYyo0CtoZhzMjyfTyYktVRAB7DH88ms2fJ39vdgMN4PwzodzoN5qCWS3NrB4U7/cLdab9acJnWUqnqoAjJgTfH+nTfADBjWkCPkLNNwlsymk7v37r755jfv3XuADmgSlI0fy63bh8BAN1IUOMtF4d9EA+o1X6Ra8/Sil+J9s44kOylqOxyORqPxaDTRQkUFXFs+UUKP+kmHURsqRLv4A/fBDe7QXIsiNkCE5eAnmKZ1WXrzAOo9BGl6sB6C6bxWp9MVDgC9MgGzw1cKoDNXB1TtN50bR3sf/+CLNqy0xOnTRxmG1XLQbcs9b9auq2UZPc3RJ6pekgAQMZOKLSbz2WI26DQJaONsPU0qJ5fBLEoJskEdatBxmjcPu9cPe4TNtUoBhaI6pE53IFtLturLhwtIQavRIvYoKqmw2/LhKOcJZmqVFapI/+t17AtGRIuer1bSc4yELCjmUSsvwCV9oZIaTEGIxAoY4yhcENmOZ9F0dDaf6RXIPBSEY4gGajBe9BIGw1U0zvMcr9UBqSu9Ua9h53Kt0d897Ayabd9tdgaO61N5HIzD6QXuuIoHwHEl4GxBUmsfyIDBRJIY3A7HpHOCvtyLVtzBURkHcIncpOwOzUdf9MhW79/RLUyEvT1bkBWU+/O8NAphKTqmkbJshY10/Q51TYf6UCyiDOaRYokg6PS6/Z19vU+91PDs9HI6vByRYu3024fX9vr7B15nFxUqlolW9FYThqb48O43oUxmslgkjl6lK7IOfOTF6cVXv/a1s4uTi9PLp5fDKJYHUEltsqwGzhJ2nUgf7GLvhapSRc5Cr2KysYtQHamNjDg9hTt6XGA1GSO2uNpE35UA6LbKFZeUnKmEwGullD/CaDmFkuZQoHKwFZbFER5Fq+gI9JoTptk76Koxklgzr0MKILMkE0LSJVJxVnQ5iRO3VvvEt72CEaIVIamoOAqqDnd39ApEmnba7nYZ93wHEqIoarWaW2xMloZBOJpMru33pkG8KdYej6J5SopZlB3JFJtBBu02nNpRv/XB24edtkM6QSuwiPqx1kgCFsJQClNSZlLfjd1o8UEV0/xNp76plDQJjx6QP9SrJbI6rIFADiIaBFr4AXIDTHhJnYV8DRqkSbC8vLgYjS60SAeRGohXWsxlgKhWzHvocQfnico2SqnF6rpLnWXShHan29R76wMP4O+19RLJeh3NxmlMurKt5x+W1nz9leW1tmqLPTDxO30FCPkwi2jCmtvXRvhhtop2Nd6rwDTDgSFZ/C9Kic7TLaTN7bpNw+UccLWGVVMr8JYYHauhYYJmqVJME70eBLdwCHrxIcvQ2E67LTgss2CO3wuGl0Ms4sFBZ+9gv9nu+oO9erOL3eAPFRYf33+LxgQXckqlR5v5VCvREZi8+/Y77929Mx2PJ/NwNJ7M5rM41GjI1Wi1dYnNuHl1AC10k46Llxya2ZYJtzkIkMhZ4nbDJOLU41X6jD+R0rMpedIyJDKhuv1q414gDKfyn0CGvfhDxXo7XjkcEXluQlAruk9lui7HqoE8LA0sphYtSpGs5mFE09VSZbfnfeLbXiZCgmEYZVrmDoR6dLAzm8xBc8tztpvMbxQIfCkmYRa0/rBC5PW61XIuJ/Gy1LhYrDSUh5QsGach+0B/Bgr03KNQuLbXffFGf2/QRXnBnvVIIWWVoEdjwfQRKestImMsMgEVlbq+AaLXizV0VtwQjWPnCYrwBpShd+KAovA1qEcMYZgG0ylp22iqZcbJHXEm9oBCj2iaTQfR6QkaPtC+UGj8K+NYmp2Whl0Lm1LVa9Qc/pBWOu1et93H3JBop+E0CcealiPzWSB9A5j0VBl2YY2pQ6dbtq51w/XJ72B2jgC6KYMvs4LUpX2KeTTJQimBsC49QRHz8RW9vQ69MnbiAnpE4qpMw05WNcikl4lx/nqalj/Uk+6hTPgrYoQ0S8Ko3R+Qfs7n08llMMQQnI8a9fL1G/uDvX2tntXfdbVwmB7VX3kAmpcP1lzfQpYS8ghS09HknXffu/Peu3oQFQGcdBEE8/lc4/Akg0kszsrQYXwUVKgeUwA7JyiYbtsGs+05pXIFCuk5tOw6N9GWaYp1FzdAZ4R/O6tq2FsAzXHOKp3h7iuvJWUxWwuMyL+w2YgEW6ASVpp2hCllwtpybkMjF5B9z6996hOv4aGoh/7Lx2ASi9sbxwePHp9SqN308GTNemHQIZisTKbYP3AW5MSsi5ULwuBCPYzhhGIf9nTfNBzYsVuHcQpOIRKrf22/820vXx/4xIw1zLIsJQJEsHr9XDjW7YIr2wqGA+ymry83qpObVbvloAZU7hAY1fQ8C4tK5+MgiYIFMcl6yVWcSCGMiHYKUbLGi9F1fDA9Q23oHRhttbqEnUE4p6d4DDDb6XTLRLWkbc2dwW5/sLdHuK1H62vUOtNkiWgMY/HfcrN6XkHT28V0jODx3JgF32+5yneVI2LO1hrPVUgGUomlsH4khpqXQUxvM38pCXvQBbQB2RnU0QFUypYJo1q5FLmLWsPTmDo5j9afNYeB8ccSlMuaLGCzUXSzmU/8nyK3cqXV7hKJYQaePHwyGQ7D2RwLdv3WcX93d1uqtncOGn4HE2IewGQJl4EGdRE/aw5Cognq88X83r17b3zjdU1w3WRAQROyibDSJMIdRDhbmL6Ml3p6okDcvhxBfWC9onFPh4AFkgk9sMFcIe03FmlTu6DEXrJh44z0J4cOmCZI5aT+GpjtJnlu2wz6uiXf8pOgPyGswcIrr1M775f5Nw84Ul3wsljcadc/8dGXkUjuH1BP2OpqVZfaIoxWgKNeR+09p04UdDRoXp4/pXJCLiqIVtt4XZkmRRhFGE8UQaWklKLY1rsG2paAbvRam3RP07/Lq9XzNw4++MKu58ASHCRiU8cBAfSY6tvONmwNGoHwKQN7sX4kCCVDCWoqywK52hC8BgZwJIAH40tv1kqKtqsCyb2mUhEdSiOVjms4pYYjKm5dt+n6Xqc7qBQ37X6vNdj1/C7H21VcWGuCEO4GYSTzKUEVeDIjoiW6yODTWMtWWwSlVUIIxx2niZyJUgh9SQKJxlDanMY0jRTMyLhUsiQjaUjiVDaReIc0oFTGOoBctItuYSC3+r6Upn0AUddrEYBJKTTkq9UpqREJwlpsR73hcibU63IJuTIiwDwRLaHnnqc1hqMwfnL/0fjyHN9IBHvt+rHr+9Dq9w/qfqf44L1vSnMKWonNAFiIE1ipzKxYriDp6XT6+P69b7z++vn5Jd5QVsfoIJbQq2WYCPQBzdDgsJAnweOx8FsaF9dENECH4EEMAqL/spOCiFAITLGRhmbtYVYeP+SyFIi5mT2avUa0GlumABuF2VOJqrUDbuIkHIT7obCLS8+v/7voZ5MCaIy1vNdxP/ra8/lZWsfegMiD/cHF5RgNBHnIIwgXqAHd3uu1iTDAc7zcholWtNsUqulS7UIq3lMBuOZC5wM+8kKKPWylDMRDx2ATekcU33TKB3v+i0fH3SaSJohXCkRXhZGKRgapE3+sSrYFcnTNfKzVADK9JQhz9DVK+YQkClGGWl1rXbV7Pdfzq1WXOFjvYuubuMQFJATpZDa2kU+0CdDghhvsfHIvfVil7Dbb4BAIFzYaBCHGQH8hktAtDsIoiLhIjhBHQbqKg4W9TiWbvXHcRtNvIhbHQQdqNgq3Iee1fENP9OC4ZrbqUfUSe6nlwsqanAchmt1CjqzB5Aw10HwKe4yt1AaOaFBRj42pDM5wep2lBJxVW3OSimEHLE2TEFQ4nles1KEMav3uACWk2yTWmndQdR18eJw9vHN3eHZKbjzY7fX7O57XrLhee+/4ygPgkSEVlQdtKChkyanQtmIyPbZ++PDR1776tXv37mtcqelirRA5HSN0BmcoD5WQe4dkvZqSv8UbGngV5oJkgdh+glUKCLLSNUNkjlNKWJKKlJA9JyR7m5eP72MvpWHDanEz/z/ThLyS/FgFDMvEbIFee1PAk5+RyuVq9wz9EMZ2fbf1geevwWhuxyAhGx+70XKeXowgg+7DaJwrBOBt/aZPZiyU50/aJEua0Lug1AptRidZhN4vpULpbX7AZbPu4EAwtDgJen2n9sLh4KXrbURI6wBfjtz+XqEHC6NXfjP1QF8Rt0k4GkjQeJHjgNpiGocYHzrrkiI7jXqr47baTrNbrddRKwjElBKkkmzg1uEGAQT2CyOmxdvKDbWrN24jsoh1Flpipccv0WIazhcACf4JwptlqVDCGdrjH2VXrlttOBiIQr1RJYiijyBCTldy0EPxKEoXUwxokIeGNslCcyVwr67rII0oTu3Zmh5O11ytkA7o8W7BXIMbpLD2Kk7WaTa6Ha1nUSrreZnrer1BE+/Q7e9UpA8Fm7O49VtdUouTe/cItHaP9rCR5AMVvTe7relL3YWTew/GF0+xVOT33XbL85sNMoFH99+ke5RTAGpyIpKMI31WAOGJ3EaNfI6NrOOdd9758uc/+9ab72Tbdb/X81xvs9FK/7hgDChpAppNFXCQ/ILQE8BZPioQUkKsfIZS2GwgwObJWnHR4r4rvIqbVtQOjRKpBOZE43coCAeAUGUwCFaSMqrYbCfncx2wuMaqvfpzhX5BW7F38eVbe0cHfbrOCWwYHmDQ6SSrJX2hdMNxFFkWCtg26qExYpks04fRiWqoBg+ZRyG0bmdUNbuceMAKbfzNf5PW6gwo1gqHWtgZZNfKtXat/OL+4MYLOx3XRsMUVmN9AKp0AQ2i9Zq9EoRZpVpup+vwnKi42ai6DWVUnC+Bv2VE68BV46Y2z5wIgatEF41mU4aiABpIKohRwTFOZqX533oWi/CVR9EkHZxcjjH8NADwCamtK1qGFRbBuqrWWymTzddrdH6LGYSX8AS646wAzGfTkL/oTBBuh+Mp9MmdAEwMuz4sW2p16r7Gyr1aTY8vpuNwukCNl3GYbral7qDnui7yk05u1omSXqxPpdd17QHltlLc7h/uuH4b0DbJvJ1GAX5pVLiGV37wzv0H9x5/4EMvdff6Csa1uK9ecEN1Tx+dXJ6ecNzp9drtpt/uFv/pP/o5OC1gSGJy4uhTEEG9ciqbQb7Ei8IUDM/F5cXZ6eNHDx9pHH6Dma/jzGi4gftbKuRAysZkMF3UHCD8mvI/kKHMTvgoVFAM2AFHsQc5HNnQfpMBNWjxV/AEowGW7fUwGAqFdsMXtLHndkhOSKMMVe9jTkUtJsFah0HI1Rz6uRZwiSODVrFRKX7qox9QZAzWtVCUnkDv9noXk8l6uSauFebMy+klGyXIIHiDY9SLWnrxZVmx7wBYnZoMDAE0xI4zoJbbOcZhSO9lIDXXiOAYIgVi1EnP3cQytJg8+IXjzkdeut5E6zTCcxUQ4gxQIhqS+SRxVDcJcZVVwLBavdL2Sk6t2CDjcuqVkrqPrYUe4AkZcJKuYuNw8qSOVCjmqE/KZamCSJtQlaAIEzYZDxeTcBEsSppprNc+IZieQjvA1aqjNeW1DU10FLDg4iqNCYMr5Vq8XF1Mo8txej7U+oRoLAYQ5cRHEeHl88kwFZAHoqqVte839nZ6rU5P6wCWinGanZ8vJqOAMIQshvSov3/QbHfno/M4DAm3Ly/nZE1Hh1195YJoJV16fnv3YEB10GNf39DTQOIo+jOdTL/xpTcOjjuHN29qnlTDy5KAknRqeHF5+uAu3MXrEjcWv/dTn6B5PXgq6CUGEIcOlBRs5+G4MANeEJKNJChLRinNSiFmrpbamgKlASVOat6B5p2v5vMYIpYb9Rl2ITzSXxOe3i3EMnE7giFToW5loyUMVp36wRacpRoMJJaJ4rTEvcjbdfRdBnHdGhY6N/rkMVCjXoAIsARBgVAopDUQtliEeCEVFwS3giobFBQLL97c2x/0KEoyhlOmHj2+q1YITolEoYHeY+OpiiSeWAIaMHX8tLbkL2GO2tOGgsAlzX/mqoCLGpuXoj3iXApjZqFQFkFTmuUNaFHdhLeiTYtKtNzqa88dvnJjD6SRPlGPCNfLK3q3cL3KADQnET/RAzYIHwK7nEaRiKjmOH1fHK3hRrBpwFCqpeQRZtgIC22KRbJSahT7VqEL+IHZIphN59Mpxl5vooq9JQ286+V3TSdZuh7hiX0GXNyQ9yTnT5dZkGxnQfp0tjwfLeLVNsSKa56iBgDxMcf95vUD/9bRYNCqL2Zz8kaghe33vPpWMVUBbDacWrvj67VXm900mcxmk2Bu6yfD0/7ekeO6sb7vEZ08fhRMhvv7/d0+gSr4dWqmhfQIifb3dxuuT0/RW8I/mPnmV99qNLfPv/Rata7nd4R5GAJSMrLhpyePVtmm4TaKf+KP/WEhEmRDjhJc8UcJmaFfKp7PI1d6YAtDbuCXLKgUQTGrohEl0Ia5slYcQ/s1M3Q6jx4+Op3M57dvHN9+/iZhZ6VSCkJ9pQc8lSoYKuVJ1YY+tI8VbnoO4oV99VpVqVsaK9GxXNup1afTUMpgM/hAZ10OV0inNlIhSz6FDDbIeH8D6mCFWEgjVIDpmQcgvbt20D/a7VLE02RVzUzE2F8/OrjQx2X1Bw4Q0aunGtbEsmhIgNrBNzUI38sNBJs2aRlkiCGEUNj9LO5Hg4Ecl/VSbLmC26QwVFE+j4LoPrVRLbgEjjSKGqBa/abz0RePntvvEydKsShpz4YIPNRnW5rJukx4EJNS0gQ/tJyEizJUfbdOmtbCYMrgSrk0LixN3BILyeFp2gip3XoRBvP5AmuVZCsygYrWs6kiWUCPR2y6Dh0CGqA/J4+aYD7wwLOeL6KL0fzhZTJZJDPNYdcTH+g/vxzScZJiftdKxd2+c7zbvLHXe/nGzu6gqVlckL5ecr2iTzPi/AgQVnW3zk+n2W54flEjJYUwTOaLIFrMIZXU2Gn1x5NpEiwiPHuwONxrPXfrpvzM0gb9bEmrwf6+ZogocSVM1TztX/6lLyzj8ad/4Dv7+zdgnU34E+dxkhdPnobzsPjDv+97qJ9+A3SptXAsFBlQhBXFLrZCMpJDTiqjEVwuwFClqjmksAz1evXGjVtJkp2dPW42XSLFyXT2zjt3yTL/5B//iaTW1iRHnKGAoak7luJo0FePPYERF2hCRk6DBoCGRuJETx3ITYNFCLPgRRzFs7m+Oy0lA7XSeKWe/BUioNWiIE5AodBCwrBcA1Azt7LC1XJxr+8f7Q1QfEfTuTQcRKaI/Pq99oMnZyIJiCsCyZ9maBmjeqM+mU7pM1EBgIQbVA3cMakQLz6YGuQugmZhIhslwLfUlJO4WYy3fXuPA86wpxLIpDnUmGPoV8Sir4ltbh70Xzje7Xr1cknpJvEgd+ifArYGiYVN1UloFETRLl6BLhAfuY2qU9OCm57CrRVV0cfNKsVpEYMkURpoGHIdJPoiHfLlXoLYBmmDfQGRM6QPRNsNZavEhoq+NMKcJYs4WYTLi8l6OE1nyWZOxK8wWWqM8hKlgnt0ezYPUKm277XcMj8JAZr12q5fuLHfu3l4eLTb8t0iRhW5A12BeEt0R/aIZayRq9Tctuf30Ufq1II5+oZWEi3CYlmY1ipxYfD47qNKofjah1/cP9gnhoLsLI4ILVu97rPRpDpWDTT8yi99kcz4B//AJ26+9DKaD7PWS6JT8FyYXIyKP/Tp37MqVixfVWSCbBAGkQxiODo6Go0mWGL6YIGg0NBp+7dvv3Dn7t35bPZMhDKrgPrT3/O9P/FHf+K3P/e5f/7P/jlqYqtTFN5792G7MP8f//p/kvqfBCsUk8iVhOmRCuavVqsgQ8/R59HBP6TTGQ1r2JeeNON/vUIJ8IgRir9YjC7HSaIPzc4WYZpoviFRlmBvmOJeiBRVhkI2/uNMflKKTfruO722Tzebrn3PvaRxEvrY8ltxStalGuxWBUrUx54YBkeMb8cxUTGREqqE38Mwgwt8PRudkX/Qc25ZBNFAFXpIqM/y5LrBhRTHYYG4dMI2mS/uNM5wC83bftmo1XH9H37+8PigjwpqBWflBkq6aUtaKgUU52Ot2lJEHVBvCDAzoGiW+ECTFotab1QvWi83nlPnepSQsuGQNkCT8I/uQxL6pWCL4gr363Qej62atpXZIolXqzDZno6C4TRYxEvUZb0tJ8uNzecXE7FeehlNo8kS8Gg6J3Q/3Onudb2Tp6MwXjVqhbbT6Dbrx73WYLf50hEOwe10bVJZaVvSgLPiNjgJBQC9Qm7rdegBMlUAQ7YRanpKtkxLVRKMzfBsNBo9PdjfGez0D46OScOxlvPLUy01UG9gEOuuryS2UPjMr3zp619544d+6NUXXv1Io4nb1zOELEvocfml27fxwXBcsoJ8MFssvvD88z/1Uz/1h378D73z9jfxaHRPDFIGU/xzf/4v/Ngf/vFPfPKT89ni0aNHAIqbFP6iMAf7t198qdn0vvaVr5JOw8u6rZAzvZx836cOu8cfrnt+Q/NEGwiOXBBWu0BQi9OTL3tA1tcwdpWo0PfbJGcc+36TWM933f6gt7d7cHRwtHuwd3x81Ov1uADLwJJCToFIQYstOafeyDpbwCqLCe6BWKHYabk7XUIDzV8CXno2Zx4MI1zVxJs6ERr2Q5CRUiuYQR6EyEAERUIbqQ7ri0fSZeFPoXzeiEJuS1I5n6MfmMq6X8EKz2npAfZYbzOqXW7gKreYx8qTK5qmKS2/ByWk+Hcfnw/Hc6Cj57iA2t5cgzzLKLQEIogwXdfwJBaOjtBK3a1MZ+HJ5fzh+eLRxfTxxVw2O1rO0BU58PIaoFZr2EjCRy0fXaiEy2K6LYPtWVI8HUePzhd3T+fvPpy8cW9458n03tPpyQWhJAXr/V6/4bqddsf16r7f6rRaiAm4EsMQm4J72IHyIDpp/np5dDDQh1PWxSRbJ+QJy83ji/Ctx8N7909OTmfzMNPX8aqEDDbNA5NGDq5xVYyVmFJBFZBXXZ+Db3e0CHmSkGlW2j3QUswwglpDJaHpZqvtes3h6RPSK8dz5QVcTf+8cWsf//L//vKX/WLo+CTFXr1O3FvDY5Q/+MrLYFQaLJnLbu7s7v3nf/m/uHn7Nqr9lS/9zpPTU7skWCHvH/zBH7h+/drF+cW/+Of/AkssfcnvxI2tVx//+LfXG9W3vvnmHIelzBm5robj2XN71dc+8uFCqYsA8dcaYLE6iUA4AOhEV66eHS7Juize3arLihMrepxBqkSsgsI4Xt2pDvqDAzzf4f7x4cHNmzc6XRihd3bhHFCEDA0tC0ha2ok8qa73ldpEZexIMAj6cetcJcusaQxC4y0oAxGFeqjXdARl0J+jlj1yhEjESaqAJDmGbIphO+hFHqADX6CMT4MjnIQSuKoDyildUnlupEfUTBm1gqXXMXzXKAJ7ykM/hflJeCB/vd5MF/G9k3N8ju9VTNtpZwMbpdi4Fz1Y0iJeeoJpZOOpgihbF+tRVjobB/M4JWRdpKt5vJ4G6cUkvpjGl4v4cho+PJ+fj6PhYjmcJdNgNQmyi1n8dLx4Og04M0+yeboaB8vhPJ4G5LvLKMXDbJAFdD25GALo2JZvDfXmqqIgaKlVarAIPvtedW8HJWmMJzPsTruFVV6nq83TyWwaR0GMiaxNo/S9J7OH96fDy8WqoPmeZRt/0WM/ZN3wADHshIGogzyyJk85nW6v1WrXq/VKydbsKGjB5yUWvVxt9weDo2vZMlqMz/VRYYRH5OR4R9d2ej3vF//ll5dx2G0SamFoXZSt/MJzN+gAfER8iIA/uPuHDx4E88X9B/d/+Vd+RdbNNikJDN5uP/vZ3/zHP/+PoziSiTXbRSN4QlT3ez/9PSDgi5//IhGjHnHb2MjleNbYVL//uz+8qu8DBEUCmiNAtL90XQdhImzcIJdAEvUjUfb5OIwelNvYGVRgAaDPb7ZgBTbTpX9+6+ho9/jouDfo3bxxfW9/fzDo4S92d3rtltvu+LnB6LU7Wn4IharUm44+WSBDUylq6Bp7jLEiItxgTTGENCT7CsjoLxLFmdI6x1KApT4cKJU3PuT4o+8KmXSCKELD4RQm52YvR2FFiLThah5h0zudIea1uVLUpBJmX7RZ3WK1KRiBGUF6lhFfly8mi+E82N/tE+agOwR5UIvsUCPqoCCHUZxOgxhyLsfxvbP56dAs/raYLNcxChARxGf81UGUYXrjbINy8DdI17iBMN1w+yyMg3C5SJbjeTyeJYEeV2FAZRyAINzBbGC3xadCkQieLhdtbVmK6YESSrhezefhelMMonQ8Wezv9XFgvl/vdjtjlEzfIUYT1CmIyZYbOrnMNuNFcjEKzk6n08l8sZiQvJBZaC4gVqOB4WsQEstYKDTVVEjXc5stz14Q25ydPImCoOHqdSuKtHeOvGZvenFRJZfXZMFtvdHc3Rs8f7v95a8+OH140vUVO2Mbi3/w9/8+gmv6gnRtfqUWSIS1gumzyIe+sWnClll78GAP/LTBExhPKEIkh+harS65Jik2yYbsopKzwnv3Hja3xf/tf/ojm+MfCfVBf1gpU10tVygKBjijDBHEQENN757iTyo1TRoBSYCD1glCOM9eyENdTSQkjtyFsV+ESa1eBsBkqFE0IzaMCFQ1LyojgEGR0owgdklJckm6YA/S9V0qe5JNOXCiaei29o7Gf8Gr1/Q0A8oWD2XjPHCEdD3x0grylThJUU/IgQTibhwpPjPNNAsFBHCHVAS1VmZPlTqgp4TeQopdyDmMCtmTKIxcQb7CoE+L9BdbnunVOWJUy7OLhZZb/cSHru+2/bJMowZuNAosT6u0AZ+M3yBVffh0fjnTOlZoR94y91KnMd+kyH92YMZVLWq6Cuqn9sVjSucEm1WUdCwq022GeP3EFXhEGvKf1dw1YfhUYWHNT7pZq1V3d7ppEhClAHqvUb52vPf4ySXOCpDDJYBDC/Tyxeu7Xb9Bsk1mt+c3bl9vHe/v9Pt+x/fIikllXNcH7812F2UolcgB4AlUy+mQphL8z0g7pmMczd7RtYbrVWoupmp0+kDTBm3Gh71jub44u/zy774+ubz4yGvXD67dLh8f7KuzV4a8jDTptkJ6+m7DoFst+7HBQur1NXv8AT80XEPACnsoKDYpgQEfYRQmgpqMKdxHfqRtnBxP5t/1oZ63+1zF6XA7d+QGVXyFlTZtENaqIlWpRm2/AWEUIBZCB2C9aaImqCFxAJ3PkqBko1Enu+BeUoum5/otv48T6Lb7Ox2tA9Rs1Ugy3Caus90d6AmIr5Nu09VHhvCgNfqlVT41M96gSs0CpBZ7ipGiMCGdxz0TvuOppGxYBHy9kbxFnfJk0FRUiakgKQutFJkzlOQkOKfLcnHqpYaYuRkcGrNpVs9GIMC4AluU7EINZ7iZdiAAjb7/ZMJJ+04R8Z7GkDWMul7t7PROzsBWdv/pZDhFvQVcY6kOlRzlp/Jo14ZBctmJAg095ew3ioR4RZG6eHWnTAA/rVhBqa9iS5DmgX9SfDOUWnbKRLSkDvgB6+o1ZFidEYFtNotoPZ7On7txyO2EE1pzV4+lN502MPfGYXbvyZAoK10VF+Hq8dn4lIBsEU3mySpdblfkLfZhx4WG82larwOJzIoS0U3ZcZs1p7JM4vF4qMicUKNabXd3MYlER9U6SV+dtspVrblL3nTv/plTy4p/5k//EYw39SgwEM+tuwpSSoTIQp94och1u85IREr15q/9+ufuvPcYvwP/EDSyu/3CzWg+v3fvobyyxKQXwI3R236/S7A0Gk5+6g++/ON/4o8uyi87no8NRQEwAHhGG+SJgDgsDrXMpawLewwqUUJen8FJhxQDEyiYRkD1nGhL5cgJdiBLagiCBSqqxeO3esYJcdgkqsgijGMmvRLSpLQE9LBTo/BZslhoBRuAGkWJPNhyRedizfcmpl/CAwy8vUFRAW1CJH8U9RRCkma9FdRIE3JLoYVOCekGIlnfDU4pxeFQWk+Uufkq65W9kJO0Y+jJgZX/pw7Lb2jgKFuvZ7PFMtPHZO2q/oDYG/v9V24d4OEhCfjjr6k5TNIHp9PTUYDKQIJVqwdeZrmJXvRH0MCHXx0boWKKaLBD9UIHRT1/1CsNRaXXV+V0Bfko1SazahB6a+Ezvd+otuQ58cF4Hs3tBDT9bjvS10H1jj/KEMcpjCMWHfSavueOx1MAdzmeU6XvIfNqGOnBz2wRwKyWX98beL7jdl2316r6TgmztdP3d3ud3qDjaSZD09VDA1QOg7vCC9gw1CaOw/l0und4zev0QCwh2nq5jKIFQTXJNBxBQxbz+N7dB3fevFP+a3/1Lz53+8bzt6/duHnjxnPH124cXbt+eHR0cLC/v7PT7/XI9Vt+i24qCff73Xfevfubn//6cq23jBA2cSeG54f/4Hd9/rNfCoMIWeQAgXE5EtBxOrZYxJiGH/ruF1fV60RX3AfyQBTUy1faNB72cBYLyhlYicTYk6tgV3TeoK/yGpMl0hCYOC9Daa/bctVMsp78W2FZWU1VyBJXbzlp+Amd1PjdUh8jARmlWpFUq0F8CZGOW9BrgXp8AzRQA6SOr89s0e0cE/gH1JJe0S8soBBcLqutTGkr+gRCZCm4HwVTiI9HVcoIlImmzBUIdDAmRxvUQzl167RlyfyvvYHJQKmHa3MAYXWKCMMoP6dhfDmZOfWKQqrlcu+gd3Y+vm/oRy6qjRsEbJki/upIriavBOOkE/rHaRs8sPMiyXiqDX6qBjuL+hmd2jBe3IQO5AeUpJL8LoxTXhUWxG82nQZl5KUhBZaiMxSCMMIhgI4/9j2n6btwlahQH2NZrpy60++1kRZMHU4ifMAkTp+Mw0dPF5fDQOtRhPPh08vh+XmSjsokgxUARis4lSrBO0LBUpNhPbn3HizwWq0NvqPc0IzXkt4ap9Ne0zKAaqXZapX/w//gxwGQklgNGorlMN/khAgQtKwLVpIwlB+np6e/8a++UqrUd3d2u51uojemSz/2I9/TatZ+9wtfWy3XRLXwgpLIBMskK1Ipd9rN2XSGcv/wp482jedLWsZRn/SAY9AEZ82dapMjNzXgmAP2iJY9dYIIlbQnUNxISWqW570av1KIrE1jxkrIrX5JFDslkmy6daVOlLkFshCGTuchMq3ZnIAqKXWB4F6P12GYlpqhVfgif61MV64AtaFjIon8wb6TIL9vq0zL6FrSn28CgcXW6oKAniMMAHJSUyFyoLNBHp011ufOQZZWamZ/M8yaTRwy4eiv1awySbYiM37xeY1vnF/M3n04upiEUJgzhOL8L1LKZRqlVhrgF1dtswFs/tqmYnaJrhn3NJGBOoRXS0hMZ/LSugS7KA9jNDvI1kSDA7rGsaJHPYXMiZ8vQgDK7bBUXSC7o+YKvmU5nQdU2W65/a6nAW2MoGK8JVEcijMY9Lpt2d9iqXJ+uSAjfzqJ7p+NH10uRmE2D7LxOBidXyyGwzQdw0JaR4pUWKs7KES5tD2992AxWtR9x+I7DYo6rmoDJbgCFGBF2vbH/siP5jIw3Av6Mj7/1iY+Ai3y9a9+426SbVvttt9ueq0mnXzl5edfeuEI3/zOm/ejOM0jRFhDeZiRC6zX9eM4InL75Au9w1vPJRuP007DyXmKOcSQwHRAAHiwstxLq8Zlg/5WLIMs/lAzl+Q9NIlXPLMCQEpmkP9x9shAupERhpopErzW2HkKZwQSWpyjSlyIzUAT6BhStiXWoHZDMAPiKYk5QTGoDQFTA95cjqaUDxxxgs7J4EFpDhcOgDyXbJhHiKEEOTqwkAORLlAGw1wkJc9rMN6+D1YlRXDAOqQe5XJgH0WKxHS/FRMIdb/+4qq8BqQVDg52vvyNk8u55qIb7AV2SkKyjHd+47PNaKOUtWQ/aYV9vsFVuE2nDN/aY1PzS0YOXeMc/2T1ua5E1pwh0amM1LN+scEv2GKWULCQXyoA9zZ7eqqEqVQKIr29TlB0vL/vuw7GkawajtFhvEGc6ptxkHF4uHN8uNtuNVfb4mgRPzyb3z2dPzib338yPxuOnp5NJ+dP0nC+mEWoWv5CBdYbhbp4cq73IfUNqKSkkJrAWKYNLNUbTrPTKv9Hf/xH+WHw4r8r0tmUtAmJmn2ul9uTeDiZLOZaj65R15J0rq+lP1977XmSyLpTDxfxXB/dxxzCHiyuREs9VNHr+BhmYofdVvVj3/7BedZs4OCWWkgVTtMqPYQjxlCZdniNDAAEQRT3c4kNprCHZebFrnSMPbdAfRyDEo0RcUZXqRbW2zIh4uZ2gxGt6FnBptn0EQneG/FIEpsVxovOElACBtQGvmAbWi1vtcRXVOkMpOil75LWUMC7JGnc0NvD3M0mdkuH7a0XKM/xI+bpfaWyJS0ZritNE/J0giUQCtU5/gxXQqe8B4zOM2qL3fnJjvOYecOPynPKygvC6G21XPzuj38AhfrGW2dDQ78K5Q8CnzlYHdot3GrHuvj+lree8zA/zjcEl/9ECngwfr5v4NlQAKAPt+EGoiSboixtIXkuyq9Cim7H4iyhQtZK6/+YTyDA1XvxSFnMEbMqlVkQcefeDmbVaYKqOrapig5kSr0qIHkyX0znC0A16LWPDgaDQbPZbGC0wnT96Hxx/2xy/2yKVsyml+HkZD6b1MlOmg0C2/U6u3fn7OLiacdvZ9G8sI5kKTereq1aUBJdKv/0n/uTdToD4PRIWo4MconbFLvZw1GqwhyiLVoXuVZt6Wv3FdKDTrf5odde0gcG2x29YOBWyCnLyxI5uWZ3aZgIPmhr1CqNht4wXK82P/zpDywru7Z2jSs9M76DUbCO+iEJzuWMBuhSH0IdI8hCf4Esvwrjcn3gAIRxBtZTmBo4z8m8ZmrIK8y9MDRhr+E5VCEt+pfn08vNko6SpBY322qjht7AiyyN4XKd/MBFLnoMB8DwrGCdWJWfyAOhm91Ah2V15GpIiFNlKaK2qBfBIIlEsFHnfIq2GJ2AVlTZJiIRhDEDBCvzoSp24J0eyYBy4d/YcpyWCtsPvXptOplNg9giHyuUX7PQRRr+vt8wptmh/bNNkP23NwHCAvq8DK3DTOMzusRfaaaVkV4JurZ8NFegmdOuvsF6dTv30hT9VCNmsBCF9iJTo2T8XYQk7Qp42E9m4cVIcXK/3yX3bDWdbss73NHzfhlKLYKEPhQni3DEvyirkcbV9B7ctb3BoNtbLesnl/G79+fvPr649/jy/PGj2WKKBfQ7Trvrnpxc3Hn7brXe2CpbSwrrNMkCqEO45f/hv/8r7X63q/HBTrPV8ZG1yx8yt7qDCjlenf8bjXkUz+dJq03BXrVYbjbr14+PD3YG+rRbvQqcm+2mUy1XimW/pXgwjvRljpyrrltvt7zZLA0W8Q9/581a5/qyoHkQdAm3SOX53Ea4BlsMqdrgex4OcZArALCG4/ykZK4AdS15IF5mmqvTQPFySwysMfOGTs2Qw/YLo3IaK5kiW04LWpM4o3BVq6Q08HHYNQSVP1THXRe3+pIpNqzVdPXkHVATENVpRekHSoHssY5EIpAHwWR1EM8ZsI2YJWkJW1gB/WAefF0hWwDVyJJKWEzPf/Q0NxkYTs6AFY4oS0+E7Nwj2AaiwNn1o27Xb5BePrpYkG1ZYyqQ38vGMbfw025SzXac416n8kt5efYU4CDvS36Gm6xHK4032s9cz7kL/nMGE05fchnJ/kObrS+Ut0dPTTewNZoJn6uWaY1MAwxSM1JULesAIY7bnM7j0/ORRgX1ASHObXd3Ovs73ePDwW6vB/8pZ8FmGccYJevFIos0j7Xot5z9/XYHjrjtTdE7Ha/febh4NJw+eIjzWGMmx/PkzqMnGrFdzzBBOAAIT7NV+b/76/81qXqtrjHdBhafyJjAt7K16dxK3ojPs9Xywf1HtUq1p+/JevVaeXenf/PaMSE0/spWKKi4jtMiRFsl5Y1eLolDPQghSlVGWio3XU/ryKfr1265N176SFbQC6BEJnAAThnEy/wFPWheLgCB0j6ayfZ+GMoGazGlcBnyZGMUH2uha+IF8lVqoD0UgLuwnuK1XHwVt4yU4KgCVlu02/cJzNaEJZSkDtxa3ZbtJZxDdDXUol6rlHQ7EtIzh1oNC8fPdrslEMJ1LY1ahwDqBBXUIxxgy9cbqo2SBI4hWei0SC6Pb0iXKCkTSFtQLonq5Qd7GG/KwBl4wqYz4MSUSafVe3GGtpHTD3zvRyej2bceDk1vdA83sqnAs0yX8nk9tgnEtqlsfgQoKZzvKZnf8r4T4AqEQQEnuUrDlMjL53oC06z7up3T3Mxdkot1gXs5QHYyClRuVFLYcKXkIW/r/T2K73rExiv8wHimESGkjAbBuyiOmk693/Nv3zrcHXQ6rWbL18fwjLfbRZjhFSZBGMSKmqnNbfoeFn1np93bDdJCVGgUKg3czXuPh5hlPdxeZOWKrGH5v/lv/yodoif8JYRu6L0EDRnStMiCLYXtnXcfwBP8g9tsAjyQeny0jy2wbiMOqlEoQpqPx5kMow2hrsbX9RoV7MMc+64LI5N045U33/tdr0UbX8PCZgwIYLiXyAEeaZIJUaMWMlEUvVlJQ2RRtlhrYuhqFMZY+gqJvL5FUN6uAa5e4YNIBQuKo5ACSXMN3CAbDUHaRpKc2gqyNNcg+hIkN8Q3ekYLwNYIpsIhrKCA2TC7abPCuU2nUwTDT+JX6IJmlBN1kozXpNdorHyXUgs9TdN0CWSOvElBleRozYJIs56UlIuhAg3JDGVMgamH1mkPQqyqKyhzniNu0npKsvvkVlwHZNvjvcE77z05uZguUSvOCNNXQM+Fktfw/sZ56uJ8fvBMGbSXHloB9iqgJmhBcOWy5TAa/lIZgz4b8ro6kHmjAqU0Mgk6lhWgL7np4YB78z5Ss3VIc2GoAq3mQH2UgssbYJVarVan3YyTlBJBmM3m6eV4US/VD3f6knihuJhHNfnhmtuo+l79cLeLUQbtdaxVmYh/E0TZItUQOXmHRkbSdbfjVspFv+3fuHVrMOinSRWzvMlW8TxcRvPyX/uZ/8q6LL9ilAnM5aImlnESoh89fHh5+RTKV5kebmNDNUyrFZvk4LjJ2EFCgd8gLfbmF+ej0TCMokUQVLCqqAuROhlFozadz6I4+9HvO1xWDkj3AY3r6hMmZBtwWetHFDdRGBGB0QFEAtokMjxASsyn4UmkgAbCi2AROA4RPPEGfIfJ+cAowRfHmmhNg+I70DYjSis4UIpRCfKR5cgTVVuZzE4KZJaHSvy0TuRnQzork7IAyu2kRhCEzGiIMwRptMUdkKch3zrKiY1f0Z4BgwoFTXhAZ7lRamf4pv6lXsWm2ny0wEBvhlZQsY0ynIc8TkBsfhKsY6w8z52HifTdynIPe4OfNlXxbOM8Z+wwB7r2dka/8gOu5bdQw1UYlbduGs4lcZhrVr3+tyOZZxvDkCe3WahUDqvgGC6ajRthkdk4sZEyipI4a3DnRlqikiv10FZK0+Xe7oBSYZhClC0osQ3i7MHJRZxlTb/Z7rQq9jFH/I3neosom04W1VK12+7sDDTjy286O11iEeJ4TKxmeSFYYpwkWj5+eDpbBGAaEKaiuYqpL//Mz/wV40ANHOLszcjQtB7aQ+FkMnzjzbeVsAAWzdcv9Ml6W00pjGShwrop502hEAbjL//Wb0dxgtObI6Klxu9gChWQUcz1plv6fR8/6B19cFOs4wBgDfCim4oZCL4VhAimVAZT8iFIOUz0UhGHFhSQqmglOcFLNogLdglCIMaMzgrdIM3ZaOxflkmKLMEiKvyGoE93NDqkSQ2VKNJANfEfl2gUl23xaYX7oBDpNr0mGoyMnIZmZBCYQwYH9YZjMwJLjudSI9QuFgucQw4RaVGpaE9/9UyahjgA8ZQn5ck2KxSAjkG5dU1ooAC9QHnojWBiEAExhhtNwcjhjufUBCE5kH9djGpp1DggoaicbcbJ/EwO96uN43zjCntKwri8BjHSSiI7AZTzFm3SkJW3IiYgOCYVLSpEpGsNPefSnGjqoTbu5SSMgicUyOnhFuvjJs208AJnqCevUJWXikmy7PW7SEqCIF22fI4eJsnq4nJ+enZRKFa6WHVX8xpbLffGzcNur3U5Gj05u+h2m1zyvAa1jsbz4Zi4KBoRHS30suu16weYOtLgeZy+9+jinUcXF7MZCvBfGptzlsEqeK+YlI4lWfxbn/+dOEwogJ7DonZ/5+hgX+OeeqJHZ0r0VdGTokbsbvbFL37p7bfuAErc4HQaYKOkRvRzs/EcJ4zjbL15bqf08gc/npV8EMytgA1OAQm6j8PlRuig8zlH2DBMkoFtMBRrQp4uh6im9dkLMMpxjgMbdpBSYIEsINF8LIUWJmOa4zy9gXJMb5Liasv5zCKZ5vUmTZV+yQXSqnAgbyMzny3REcJ6KKQh1C638dyFhcuFDceIHAEBZgx2I0KRs1KgxS1IEao4EM7wOWZJUQ/O0Eegz3naE/QliCuTzF4AgbkGTQpRmBvfdwg5hvKT+Qk7x0ZVqiE/mR/Y/uqYW/K9xV06Aw1UkrfLeVjNGeCrqgz9eQ2UYZ+Dm0sGUAWNAk5BX5XW7XAGyAMISwByzcfusKcqI1UBKiXzavNGOeASgImjtNVq1+oydpCCCNhjBriEiRxN5/cfnIymAe21un6n1fac+gvPXbt546i0XYfB/OTxMIgSj3S13Y7S1WgyP7uY3js5f/jkMomXj54Ol+vs8Giv3e6eDSfln/lrf6lQwPunxS1h66qwSjdLm5uwWX/hd770+NEjQQcqi9tG3b/9wnP1KhltHRfcxN3gcsB1Xe8b1euVr331d774+S/Egayei3WMCH0zE6dmzgEdcBZi5rfxD3zfx+JNh1BOzsxeXdcL0fZyCazHhOesEVaM3Tmb2ICv47qJluGUa84FQwHOIxGV2G4xAJHNYLNBSb1jgDxSG46UbcMQyjrLCxM44kWkcvrSoyVqRSIqvQGIpU6iiNjMdE9al6sZVSylcfKPUketgWUw0ui+QjVqs2c9GnQiraI9RW6QaFPf8mJSDDP20IFWcJ6K6REA4y9k/OuNopgedRPCdFUBt6ByhWCrWHjNGcVpA1J+ScXoEhf5Py/GxgGF83vZ586bDuWX9MMODPoaCaUMZ9R3a4I+Y9EpKLdmPtNcMH/EXX6aLPCoDeIemE8NbJgJrlOnniTas0hOUjingUvKQWVIRRgFgjCmf0QNqJCZJximTe+yyffWMV4Xl+OLy9noYpZlmr7pNuquU9/fHVy/trstLsMwuhyG3Nhut4ErjQR6g3TZ9NyT0+nrbz58/Ohpp9co/9Ef+xGvjk3faBUUUJBGmvawWb139+5Xf/cbCAAiTQblD7zyEkrle41WS0u62LtaDVSgIX1ovP7lr/3f/9cvV9bFWEtVxzVNwlmRd8sF6HaxB/M4n6MX6Y98+nqhcbwqyB4oRLnyjPBCQwcQ7XoePYeJ7HPNQU7iDCXxslrLH4jLslKYAjAOGZmZIbvP5UWWsiHuF0ix2Hom1SC74lpuXvEPOOI8CW7A0CSBTVCA+qJLKbmSFsvXm3M0qjFnYlxNOywRogF67HqcxORCSAaLxTGwgQowqw5oFFw4g366Bam0Uic6Qkk0cZJgF9u4quPBUCQbbKH7kCXKZAJkHXUG6HOnQCHmwEQKiGmGUU7nB7YXG3MW5ZdUlTBJFTrO4ZtvYsKze02HJef3L7HP9YEyMh92kEMzD/BgKdzgPIf85IDyYJoDGuJYRD4Dt6y4lhrR6xBICuvGfahG3lRerZGqY/hG5TkBsA4FgnWU47z1QzVTNRiR44c/hS3R9nq5no5GDx4+WejzqeSd5d2dQbff7vaahVIlS5eLhR4nkxoQYsdxev14D0FdTOb3n4zLN693v/LVrz2492gxj8X8Snm5LoyH08/8xm/RvuiT/hVv3H7uYHdHz4Cbjr76Uq+ibloenoCv2njz9Td//h/+Qi55LaS+IWLL6OB0FmrhG8vwhDOnsQiiNNl87BVn/8a3bSseWSgGmT8AjrALVsNTDDO4BBMccKOYpUeSSgVy/vLT4hYdw3dQCBNyEXIgi0u4ttG7LKg8ZsUkyE1FHAKRieXkuIttVbOaNYpMtZh8Ll2eX7bbPh6Ak0TqRDIKBvX0QLJBd/HomCpDo/2xOgkZqQGXbSLSkztaJ8bH80ESaEGEaCFkyJRrRwyp8VPMprkCEaefV75O0DCRc/qKcuBCgbxRfui39UqXBX2VUdUyxPnpHH95WW2UR5oc0ER+rArzotquVC7/SQH4b+f/Lc3h2DbJgiq5SnnqyQ/YEEeOYOhviNsafTYduNIEYgbaQsONWptCIpUT2QiOM1SVV6i9wQbNcV19aCw/mZfBD3B9qXEAwkvtERzh1Z0HJ29/6zFcPTro7x8d3Lp5dHzY3xv0qsUqiVOSJljhTaF843i/3/Vns6D87/3gd9D2YjF/dPLg3XfeefOtdy/PL9555915OKOjYsZm29vp3nzuFvRhw+oY/LqW8CHZkb8tVe6/9+7P/e2/n8UpuWn+VE9LDcDHzRrN0ydIzNmR0ZNNRpTLVgft4sc++R1Jwc1jaLpEW+xoAheJVYEp3CUCsD3FUhTqkyF4FQBNCihxG9+RBMcwwhxCzfwBKRdhj9SAM5JVtYA6WWyglUPhthl4rbEKCrAlnMHYAxhaJeYBKWEYKtLQW0HCQaPhRvoOvd4WkB/Q9AcRloMNkjBkVzPAbFacRkKWK4JDZCT6bQSJA1VeEA2UwLqht4i0RqLCZXIXYAcFqlLalUNXkC/Iq3A1rwTyOG+X+aXjfNNdAr3998z62l5/jb3adNkK5EiyMkKgwVG15feyUSDfuJxbdzHTbH8OcThjPJeG5HVSDC5xC0pAaT1tVHCo9NpoQYe3UaSp7xxwFyrMXdxL5ezztmiBk+YDrwjjduQlo2uBE2fZqzouK9gjwN7Ey9V4rg9leL472O3PguitNx/evXc2nS+aTefFF2589KMvXbveP9jZS9Pg4mK+CNOj/d1rezvl7//0t9OwCVMcwHKNJ6MkjcU4EceFwsHNg6brWxiAcAtAC05o4lmh+N67b/2z//0XL89H3Z1uhAeSY0fn9UldRDocz/BQKIRC4/WKvIEaSQMKWfwHfvCDq9I+okEKxv080Lx65gWC4RF/895yAZMPF4AaslM5cI8drdewBJRHEoTpMNGEIXmb6xSPgJAqzLDcVXqKEA3TDmjjfB7uczuFuJQtiV+r1BCHETVUwGxV4RAk2mgX5GmZSHvHQEaOYwdD52pFJ9RMtj2f9FbQiraKqVStpMsevtBNcA9hNvdH1JqjkG5IChTLnyLRt2feIEcANHNe2xVqr2Cdj67mJe3K1cYP2+Qc8oP8P7b8qjjzbMv5n9fw/iUaZc8xlQNZQG/c05q1eW0U4DxXuWSVSHMQH7cgKShW5GB6whnupTwlOSaFoyF4jiGwiEgiztuyeuRUIYZjmmPLm6YeKre7pH5salqXcwjJfJBS6Xvv5+MsWw92u0Tqi3B+enr+xut3X3/z3mZbvf3c4ce+7dWXn7+FMt2/88BrVMo/8H2f5GZxnxqNSuh4v4e0yqnLp8PTk9P5dLpZFbQkqqbNKDQ6efTwtz73uYd3H+ESKBqEEeDmRmpDhOjCJAj1dgmqgH6vNwTkGNHFfBHMsx/+vdeq/ktr2U6N0gB++Rp9MhYF0BAEvYK/+E+Ay1UoUSX6iGoqU3qFXbEeOtX/UrHR0PfcUR2sBRpHf+Bmqki9juXEI2FCjKFlFAyjK6ZrJpJe56PCIAhdt04CQ+wEDfAatMdxSH/hTsNx86eMGDYSKeiBPSqTZSEpWxRziWPVbhN7RLweYJlsxFJt0JYnFaCMfRpL27lGFxTUyQoqYqQqauD81t6egZ2iNoenNu7V7bmB4MAa0T7HDSXYW6NceD/GUEv8MZ3Ji+g2CtgtlBekaDo/T4kcwZAqA6G37fTw1QqoMbnHpYY4KZLfBWegVSg3h8OxeGKPgfPIjSZyCoWrzUZDKc0m5OXNcZ6GoEf+2ZimntsGM62nso/wCg3hRkwP9VjXBA8Bo6ogmXwjAXuzYDKb0SD5KmYEjIxG0zffuvvN19+GopdeuP5d3/0y2aw8APfQNnvagw41aMc6vTXdpW9ZNhtPHz44+eYb79y7eyeYTi7OT77+9W88uPOYtutObb6IcOtmbWXzslTvQNgqXkvCS/SLvyhry/cX84CCH75Vu/7iR+aBpIlWyBCS3CyJiPRqGEzE1kIVB7lpV8VwilrsCaXSStu4AoKNbIpo+JUOwybMNhF8PvuybEF/lmKc9D6n8LTdELRAZxguYK7SUDhkXrhRd2EDOoah4gxOhpPwlEaDIIAO/Duqws30k9AImdE6e4QNAvKneBATxVEdUFeVwduUZr3XSyWwSxqroV6Ep6l1QoyuCOuggBgAY8ElDpb5ZzJUnwRkILjihQFG/2zLAcTe0P5MU3SfTuk3fIMSu5LbdfEWmk0BrtxUfjP95Ubo5BaVt0YBOlcJRCkMnTKOaz2zpwbEl5fnNmtWG7fI90Oz0YS1olqrXtUYpgrKqSywFADMxXEpVzaKcW9eD21hrnKqjHjxMFcS3/M0ea1Bbi0ri13zmvqYVWIvKGOwiMlJbiETNgd6N01zci8nF3fv3n37Ww+qlVr5B37vJ6mcZvKNSvN9bhfy3sIIzJK5Zf7SzyX4f3Ly5MnDE8SDAFMCe331QMvuGStt/a31OknWgd6C073cyX/dbhsiyC977voT3/7BpNjiAinOdDp1Gi7xDBFIw6E/+tY+qBUhlk5RGwTRbax7nCQwNI8In0lRzOIuRUelEimN77eEV2yo3pCwd2LWqzhKSFRQIAWU+cQ1MV1TMsAcWIRlFpHlbCjMF4tGXV/vI/TS+zF6Ngr0ysFsmoc7JhQBKKcTs0TH0ViEBF1IIFtpFIsCdEpKmaaOpMVtUKFpF/Ak7xo10F+oQltgvJSC3CxKAA5XhalnW/4zbzSHvp2TdPIrOQ65BCs4pWL2Wz9RA/MA0PsM/SqdqzGUWEGJG8bKAxhmKZmXgRPKjtR16QkKYA8lpQfs4ef7LVJecpeqGzv15DW/kreoI+rmFHexwbrdnT7l6TsCAWhcYqNp9oZ+Y5qidKku9aMGSoWlyaVBv3ewv+PoIUyGSijskCiFV+C7CKLZPCR7qevTUljndRSvsOkX41n5e77zY+KiiDQjAdAxj7bcH8e555U70AX1B5qbrpOR2yZLjBzi0QuZmV6XCYmVi1q2absuLFMtjIUBmwcJlUO7VQhEFBbHYbwK4x/7oQ9snJvwkMpzFSc0pxXidb1cZmxT0GLT8XG+dJhNIeEz0LOHd4gNvnOSq1QOv/KECetC9KLxUElL6zjgNzQkKiEJdmgi1gMgpqm+AQEcMQnwt1YnKFK4idmjTiqkC1Ewk2xsOgN5Ou2ht/CmKDstwdtEd2qoonjgAS4gGBuGEr1hGPvNpjooNKJGKCQW0WYNKfbY0JyFi3qmZlpcJqTEsORIyPuVH9ix9nDg/eO8j0CRwxyFdodMu1BgPziPnrMHRoZpXchL0mhuTbiGxtIL7BRy5zzWwfd9LqkWdV9ghA8EMPTFuKpUGFWJIy3OnjcE3xQIXTWqYUsOEApSzq+i7XlhaqO7yBEWwSu9SElIXa4LwlaYVqENgjlmZyelmNYF0Y8WPL0cT2bhVoaDrd7vtRsNDdbhZvOSFJPlTVdRlBb1ikINORAvl7/3u78dhdSzHcFblhqC8j1Eoz2GTK1Twn8AwW82MCNcmkymRCylQokww2KkpR4DpfrqE8Zb8tC0gtV0Ea2eDbHRDSIKv+ktgkUUJt//qeutg9eKVY2+IwSapV8UoynyTzMrML8ahiH8yvtA8EcB8CSlsoCN87krgDv0MD/DnluINWTv7XsZ3CJZ2Ggm5clDaAo9oRXgrRAIgVVKqyylDELlPE7Js6wdD8DVuuNUlHsUVtmyqlcr0XQSpLxr0FCDvSYsGiygA4gI6lFX+obzIRpKEukAyZKYsylgjTQkovXe7GvedBvLa5voX2/Gs4DW881asapt49h0jJLIRLdwEg7YnmJ5Sd2iN0tUYX5KCkMxMAIT+K07ZXcUx5vYdUbQt029MfRQAOvJLw3R2DQtLlCJ5W8KfqQDVhU9laTscS89pa1sqU+k5ZEe9RuIZbw4pnIsDufpvclT0IvjNIyilu92ex3QoqvqnDa6TEG7XZZaFZR1r1GiKRvEOMQ8cZJO54taTXkCBfFZrta2dnodtEILPwAMWsLYwPLyd3/3xzWganilQmoF9SKHOFlOVn2S8zHiiJ+krFqAKcOK45GQHAYMIwygE9yCDemJR0Yiv8gPM5vvxe2IAXvU6bSjKFhuii/sVT/wyo1o3UHX4TVMBEaU1MTKpd6mh1nUlT9PRwZUbawvEkpwjgN4QVHVbOkBZ3JuxmEIdxqOIh/KKBqx/BUWg2bqLGnmP8WFGKJTpKPvtpVrnpZq1OvtmPN2uxMEEfxS31VsXavWwzBqtdtJjEbpVQTcFOqSJhoJxWLAWSrl</t>
  </si>
  <si>
    <t>ZLfTnU6m6BU/57OZCLOpR2ASrw0vOKMnbpootoLtAAvmqC9GMIK9HM3wrBRjM9ZdbRDMnjO2ia/PTqot0JX3y06qBKZKxxZyUAwTo/r1Uo5MBmc5yRn2sI6S+XkwzbFuNJVANISU4q3mKcRqpCTO839eAJ2BAllQ4QR/gklSOLpYLNjTPCeBL4WpmTI4GWgQpMyN05BINZyYl9ji/GazOQWIZ3q9NkkCV6knj4rVUbporau8DKtmE9MKF/iPOrFxmKR2uwmCUSp9kD3BSmvdZW7NGQLwyt/1HR8Vxq1tzuvIDIY2e+EDFgrLpveEgJSCLHxJGIRQACwIR3BeMTmwHLgmQkprCI2oarsN0UfNohNxkAV97XZLvkKgb3zfd11flo8woDayLgNjqYu+WJo/6YDpyzQDZPWaJqJRIcRaJtCATpjLMcoKyKkQs4Z5BshVm6uUKy0buFQWazPPiK8sQKpDDz0yRnJQIlulYvpL3N5ouOh/Ra9QYtuULUAGPSQzpn0gBzNqDa0WulmuOn4LZU+Uc/vwjxrgIcR7rj4DDFzIxTEcolbGGe3NahVlxvVGg4bFl6KmD5iplbLCtvGU1EnezIQgzls/3sf6++d1/P72/qUcBBxTnTWqmD4/CRMM6NIQCYMDzLBFJvm9agaS7IA9pe3GQqvVoiiM5F5EjD2XD6FCUx56jTKzYZvYw20JX1OMpWm0yMaBuHelb5I13Kc22SNRBTjQBMUzFltKCamNKHAymQCo3d1Bu+X3+12/5WP+QIm6byky3WSfm0gogQAkr96Isfyst9ttVI4+mnyVpmHiDBWr8nd+x0etp/RFdelIlW5IMHQAkpWX5OnB1ecKORcsFlmKadYKw1wC5HGYUCVlcg6aUsk5QmmcmpGmT+T4WptFDjfQp1bjn/j+l0vOcaR5jTJNGAz4QAbCjVgR7oIG9nkWy8btNMEBxcTuZYZFxz5xEmbmjphWaBsJiQLVIKmDQvjOT1I4escZrlKShvLaqJSrXEI9uMolelrR99pqsALBgX6wzXnEg4d59rhNq/+KergnW0sTG+Wy0mQJo9n2qTYfslD9xk9zwRs0gfuQJcrf9FxNDpWRLA2n88l0DgmUV8W5eAzcbBxAw/snOeakneGXrhq8rjY1aZhjy29no3dUow6qv1dMAKDwk2NuZ58TTGEYy3mwJS9nJOUFEDpX4Xau8JShEgMfvMxrwPHrEYc9VxFVVAU64KfRILKNOnlvjtlzJ3YTQigPfp7JiBu32PLxZDqbgzrND9jd7cuqqCruzQWHLKTbdBqKOAkV1Eo9oBzS+Ekv8lHXnBhoRpTlT37iQ0aZNqMpdwKizfDMkfiK1rhuI7epaRwr7l9t8i9dIoU4DDSTyKIRBEEh+pNjK87SKJ9nhqcvaQ40hBKcAP8k3Xzy1d7ujVdjJX71NEkbdQ+7S9QIrRBDzTAIlhLyQDaVABdapAO5SOm60rU0oU41/cyMUR294MDI0yhyLh6rQdNLrKyYK1maX8ZO0m/qoYvPZKAgGGfFgb71hMrppbAG0RFilvW5euWXBE5LB1SqNcSBI1JfsDxaH7Jo4xR4Q6kcdtGolqmnRbNYhGRafMrMv+LPJF2eX45lVJ7FNpDK/n3EcJxv/OQkZ/Ji+f7987k07edVDew5DxmcZ6P7nLQziua5CgU5b4k3pJYWmXAVeomhgV3eODVjqtnDYQo8Iwl+ShnoYy53riq6MwWA/3JxdhcVcgsHlEHz5e83chE0h3HAynCekvIPz/pFpRxwaD3ZBmE4my1In0jwOm2/3fY77RZOGqhQCwm8Re6yNeKp5CsWQQ+E5VmidcrMJb3+zk99hLohKC9k/dEO8RLE5AcUoGM229skulwSUWHGYBOk0088QBhfzdBkg0H5wliKnLYFXVK0LHY7VSxxqeEqmKaG/X7lI9/22qo0KFfIVjUOCHWKOizapgOwD9WXI5ZzlJvLqaVyasv0YsMWrrHBjpytdIC+0AmZYfTUVlCEJZBKX+CDVUB/qUCjzjDFcV2q4oxBQZqgOFxsUgH168qy0rnNfB4oOUa0NlWJPnb73UKxjEo7hmk6C1xoHSPFT/iOOCEjJ56fypskAg190Aw8wvxCGAd4/NFEsS8lKZGjGkr039WZfw10NgiiHoEj7/Wz8zkrjBlygO9fpRfwiqsmqCsbT/1mKcQX9rPZLD/IAUT9zaaSSJgj4u0SezaTvmwTfw3VynrZqJkyhlhluuCBkjphNFBJXgAouZ5HATuJkdYTX2REDUCLMjlVHHC7IhE7pj6CbbYpkoii+XyBgJqO2265cH3Q7bx46wZSF0v0biB2Rw/LqFNxstlBsVqT7ZbFYuH/B7C66mp3uCAZAAAAAElFTkSuQmCC</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</si>
  <si>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</si>
  <si>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</si>
  <si>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</si>
  <si>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</si>
  <si>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</si>
  <si>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</si>
  <si>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</si>
  <si>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</si>
  <si>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</si>
  <si>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</si>
  <si>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</si>
  <si>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</si>
  <si>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</si>
  <si>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</si>
  <si>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</si>
  <si>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</si>
  <si>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</si>
  <si>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</si>
  <si>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</si>
  <si>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</si>
  <si>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</si>
  <si>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</si>
  <si>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</si>
  <si>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</si>
  <si>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</si>
  <si>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</si>
  <si>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</si>
  <si>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</si>
  <si>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</si>
  <si>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</si>
  <si>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</si>
  <si>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</si>
  <si>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</si>
  <si>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</si>
  <si>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</si>
  <si>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</si>
  <si>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</si>
  <si>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</si>
  <si>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</si>
  <si>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</si>
  <si>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</si>
  <si>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</si>
  <si>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</si>
  <si>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</si>
  <si>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</si>
  <si>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</si>
  <si>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</si>
  <si>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</si>
  <si>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</si>
  <si>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</si>
  <si>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</si>
  <si>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</si>
  <si>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</si>
  <si>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</si>
  <si>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</si>
  <si>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</si>
  <si>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</si>
  <si>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</si>
  <si>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</si>
  <si>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</si>
  <si>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</si>
  <si>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</si>
  <si>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</si>
  <si>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</si>
  <si>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</si>
  <si>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</si>
  <si>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</si>
  <si>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</si>
  <si>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</si>
  <si>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</si>
  <si>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</si>
  <si>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</si>
  <si>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</si>
  <si>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</si>
  <si>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</si>
  <si>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</si>
  <si>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</si>
  <si>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</si>
  <si>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</si>
  <si>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</si>
  <si>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</si>
  <si>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</si>
  <si>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</si>
  <si>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</si>
  <si>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</si>
  <si>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</si>
  <si>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</si>
  <si>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</si>
  <si>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</si>
  <si>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</si>
  <si>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</si>
  <si>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</si>
  <si>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</si>
  <si>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</si>
  <si>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</si>
  <si>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</si>
  <si>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</si>
  <si>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</si>
  <si>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</si>
  <si>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</si>
  <si>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</si>
  <si>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</si>
  <si>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</si>
  <si>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</si>
  <si>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</si>
  <si>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</si>
  <si>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</si>
  <si>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</si>
  <si>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</si>
  <si>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</si>
  <si>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</si>
  <si>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</si>
  <si>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</si>
  <si>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</si>
  <si>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</si>
  <si>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</si>
  <si>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</si>
  <si>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</si>
  <si>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</si>
  <si>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</si>
  <si>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</si>
  <si>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</si>
  <si>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</si>
  <si>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</si>
  <si>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</si>
  <si>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</si>
  <si>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</si>
  <si>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</si>
  <si>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</si>
  <si>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</si>
  <si>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</si>
  <si>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</si>
  <si>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</si>
  <si>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</si>
  <si>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</si>
  <si>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</si>
  <si>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</si>
  <si>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</si>
  <si>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</si>
  <si>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</si>
  <si>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</si>
  <si>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</si>
  <si>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</si>
  <si>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</si>
  <si>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</si>
  <si>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</si>
  <si>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</si>
  <si>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</si>
  <si>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</si>
  <si>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</si>
  <si>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</si>
  <si>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</si>
  <si>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</si>
  <si>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</si>
  <si>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</si>
  <si>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</si>
  <si>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</si>
  <si>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</si>
  <si>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</si>
  <si>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</si>
  <si>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</si>
  <si>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</si>
  <si>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</si>
  <si>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</si>
  <si>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</si>
  <si>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</si>
  <si>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</si>
  <si>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</si>
  <si>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</si>
  <si>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</si>
  <si>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</si>
  <si>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</si>
  <si>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</si>
  <si>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</si>
  <si>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</si>
  <si>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</si>
  <si>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</si>
  <si>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</si>
  <si>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</si>
  <si>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</si>
  <si>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</si>
  <si>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</si>
  <si>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</si>
  <si>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</si>
  <si>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</si>
  <si>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</si>
  <si>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</si>
  <si>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</si>
  <si>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</si>
  <si>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</si>
  <si>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</si>
  <si>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</si>
  <si>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</si>
  <si>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</si>
  <si>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</si>
  <si>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</si>
  <si>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</si>
  <si>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</si>
  <si>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</si>
  <si>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</si>
  <si>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</si>
  <si>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</si>
  <si>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</si>
  <si>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</si>
  <si>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</si>
  <si>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</si>
  <si>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</si>
  <si>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</si>
  <si>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</si>
  <si>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</si>
  <si>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</si>
  <si>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</si>
  <si>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</si>
  <si>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</si>
  <si>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</si>
  <si>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</si>
  <si>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</si>
  <si>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</si>
  <si>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</si>
  <si>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</si>
  <si>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</si>
  <si>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</si>
  <si>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</si>
  <si>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</si>
  <si>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</si>
  <si>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</si>
  <si>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</si>
  <si>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</si>
  <si>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</si>
  <si>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</si>
  <si>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</si>
  <si>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</si>
  <si>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</si>
  <si>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</si>
  <si>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</si>
  <si>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</si>
  <si>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</si>
  <si>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</si>
  <si>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</si>
  <si>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</si>
  <si>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</si>
  <si>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</si>
  <si>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</si>
  <si>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</si>
  <si>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</si>
  <si>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</si>
  <si>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</si>
  <si>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</si>
  <si>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</si>
  <si>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</si>
  <si>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</si>
  <si>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</si>
  <si>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</si>
  <si>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</si>
  <si>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</si>
  <si>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</si>
  <si>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</si>
  <si>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</si>
  <si>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</si>
  <si>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</si>
  <si>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</si>
  <si>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</si>
  <si>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</si>
  <si>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</si>
  <si>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</si>
  <si>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</si>
  <si>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</si>
  <si>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</si>
  <si>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</si>
  <si>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</si>
  <si>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</si>
  <si>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</si>
  <si>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</si>
  <si>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</si>
  <si>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</si>
  <si>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</si>
  <si>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</si>
  <si>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</si>
  <si>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</si>
  <si>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</si>
  <si>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</si>
  <si>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</si>
  <si>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</si>
  <si>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</si>
  <si>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</si>
  <si>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</si>
  <si>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</si>
  <si>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</si>
  <si>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</si>
  <si>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</si>
  <si>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</si>
  <si>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</si>
  <si>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</si>
  <si>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</si>
  <si>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</si>
  <si>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</si>
  <si>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</si>
  <si>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</si>
  <si>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</si>
  <si>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</si>
  <si>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</si>
  <si>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</si>
  <si>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</si>
  <si>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</si>
  <si>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</si>
  <si>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</si>
  <si>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</si>
  <si>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</si>
  <si>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</si>
  <si>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</si>
  <si>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</si>
  <si>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</si>
  <si>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</si>
  <si>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</si>
  <si>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</si>
  <si>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</si>
  <si>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</si>
  <si>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</si>
  <si>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</si>
  <si>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</si>
  <si>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</si>
  <si>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</si>
  <si>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</si>
  <si>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</si>
  <si>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</si>
  <si>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</si>
  <si>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</si>
  <si>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</si>
  <si>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</si>
  <si>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</si>
  <si>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</si>
  <si>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</si>
  <si>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</si>
  <si>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</si>
  <si>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</si>
  <si>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</si>
  <si>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</si>
  <si>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</si>
  <si>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Roblox</t>
  </si>
  <si>
    <t>Resource Name</t>
  </si>
  <si>
    <t>Resource Description</t>
  </si>
  <si>
    <t>Subject Tag</t>
  </si>
  <si>
    <t>Course Tag</t>
  </si>
  <si>
    <t>Download Link</t>
  </si>
  <si>
    <t>Build a Boat for Treasure is a pretty cool game.</t>
  </si>
  <si>
    <t>https://www.roblox.com</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</si>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</sst>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4" xfId="0" applyFont="1" applyBorder="1"/>
    <xf numFmtId="0" fontId="1" fillId="0" borderId="5" xfId="0" applyFon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6" xfId="0" applyBorder="1" applyAlignment="1">
      <alignment vertical="center"/>
    </xf>
    <xf numFmtId="0" fontId="0" fillId="0" borderId="8" xfId="0" applyBorder="1" applyAlignment="1">
      <alignment vertical="center"/>
    </xf>
    <xf numFmtId="0" fontId="4" fillId="0" borderId="6" xfId="0" applyFont="1" applyBorder="1" applyAlignment="1">
      <alignment vertical="center"/>
    </xf>
    <xf numFmtId="0" fontId="4" fillId="0" borderId="8"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7"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4" xfId="0" applyFont="1" applyBorder="1"/>
    <xf numFmtId="0" fontId="8"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9" fillId="0" borderId="0" xfId="0" applyFont="1"/>
    <xf numFmtId="0" fontId="0" fillId="0" borderId="1" xfId="0" applyBorder="1" applyAlignment="1">
      <alignment horizontal="center" vertical="center"/>
    </xf>
    <xf numFmtId="15" fontId="0" fillId="0" borderId="2" xfId="0" applyNumberFormat="1" applyBorder="1" applyAlignment="1">
      <alignment horizontal="center" vertical="center"/>
    </xf>
    <xf numFmtId="15" fontId="0" fillId="0" borderId="3" xfId="0" applyNumberFormat="1" applyBorder="1" applyAlignment="1">
      <alignment horizontal="center" vertical="center"/>
    </xf>
    <xf numFmtId="15" fontId="0" fillId="0" borderId="1" xfId="0" applyNumberFormat="1"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Ate3I6qE4XFr66reo6iuDUESFVHP3RbJADqnRDTHq0iP7uw/viewform?usp=sharing&amp;ouid=110003389023314900475"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youtube.com/@dougiefresh764" TargetMode="External"/><Relationship Id="rId1" Type="http://schemas.openxmlformats.org/officeDocument/2006/relationships/hyperlink" Target="https://www.roblo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W202"/>
  <sheetViews>
    <sheetView zoomScaleNormal="100" workbookViewId="0">
      <selection activeCell="C15" sqref="C15"/>
    </sheetView>
  </sheetViews>
  <sheetFormatPr defaultColWidth="9.140625" defaultRowHeight="15" x14ac:dyDescent="0.25"/>
  <cols>
    <col min="1" max="1" width="30.7109375" style="2" bestFit="1" customWidth="1"/>
    <col min="2" max="2" width="9.140625" style="2"/>
    <col min="3" max="3" width="9.7109375" style="2" bestFit="1" customWidth="1"/>
    <col min="4" max="4" width="7.7109375" style="2" customWidth="1"/>
    <col min="5" max="5" width="9.85546875" style="2" customWidth="1"/>
    <col min="6" max="16384" width="9.140625" style="2"/>
  </cols>
  <sheetData>
    <row r="1" spans="1:101" x14ac:dyDescent="0.25">
      <c r="B1" s="6"/>
      <c r="C1" s="6"/>
      <c r="D1" s="7"/>
      <c r="E1" s="7"/>
    </row>
    <row r="2" spans="1:101" x14ac:dyDescent="0.25">
      <c r="A2" s="3" t="s">
        <v>0</v>
      </c>
      <c r="B2" s="39">
        <v>45890</v>
      </c>
      <c r="C2" s="36"/>
      <c r="D2" s="39">
        <v>45722</v>
      </c>
      <c r="E2" s="36"/>
      <c r="F2" s="39">
        <v>45727</v>
      </c>
      <c r="G2" s="36"/>
      <c r="H2" s="39">
        <v>45729</v>
      </c>
      <c r="I2" s="36"/>
      <c r="J2" s="37">
        <v>45731</v>
      </c>
      <c r="K2" s="38"/>
      <c r="L2" s="37">
        <v>45732</v>
      </c>
      <c r="M2" s="38"/>
      <c r="N2" s="37">
        <v>45733</v>
      </c>
      <c r="O2" s="38"/>
      <c r="P2" s="37">
        <v>45734</v>
      </c>
      <c r="Q2" s="38"/>
      <c r="R2" s="37">
        <v>45735</v>
      </c>
      <c r="S2" s="38"/>
      <c r="T2" s="37">
        <v>45736</v>
      </c>
      <c r="U2" s="38"/>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row>
    <row r="3" spans="1:101" x14ac:dyDescent="0.2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1" x14ac:dyDescent="0.25">
      <c r="A4" s="3" t="s">
        <v>3</v>
      </c>
    </row>
    <row r="5" spans="1:101" x14ac:dyDescent="0.25">
      <c r="A5" s="2" t="str">
        <f>IFERROR(Members!C3,"")</f>
        <v>Allen, Danielle</v>
      </c>
    </row>
    <row r="6" spans="1:101" s="4" customFormat="1" x14ac:dyDescent="0.25">
      <c r="A6" s="4" t="str">
        <f>IFERROR(Members!C4,"")</f>
        <v>Anderson, Hayleigh</v>
      </c>
    </row>
    <row r="7" spans="1:101" x14ac:dyDescent="0.25">
      <c r="A7" s="2" t="str">
        <f>IFERROR(Members!C5,"")</f>
        <v>Arnold, Mackenna</v>
      </c>
    </row>
    <row r="8" spans="1:101" s="4" customFormat="1" x14ac:dyDescent="0.25">
      <c r="A8" s="4" t="str">
        <f>IFERROR(Members!C6,"")</f>
        <v>Attenhofer, Bryce</v>
      </c>
    </row>
    <row r="9" spans="1:101" x14ac:dyDescent="0.25">
      <c r="A9" s="2" t="str">
        <f>IFERROR(Members!C7,"")</f>
        <v>Aviles, Jesairys</v>
      </c>
    </row>
    <row r="10" spans="1:101" s="4" customFormat="1" x14ac:dyDescent="0.25">
      <c r="A10" s="4" t="str">
        <f>IFERROR(Members!C8,"")</f>
        <v>Ayala, Peyton</v>
      </c>
      <c r="B10" s="4">
        <v>2</v>
      </c>
    </row>
    <row r="11" spans="1:101" x14ac:dyDescent="0.25">
      <c r="A11" s="2" t="str">
        <f>IFERROR(Members!C9,"")</f>
        <v>Aylward, Aidan</v>
      </c>
    </row>
    <row r="12" spans="1:101" s="4" customFormat="1" x14ac:dyDescent="0.25">
      <c r="A12" s="4" t="str">
        <f>IFERROR(Members!C10,"")</f>
        <v>Bailus, Erin</v>
      </c>
    </row>
    <row r="13" spans="1:101" x14ac:dyDescent="0.25">
      <c r="A13" s="2" t="str">
        <f>IFERROR(Members!C11,"")</f>
        <v>Ballesteros, Sharon</v>
      </c>
      <c r="I13" s="5"/>
    </row>
    <row r="14" spans="1:101" s="4" customFormat="1" x14ac:dyDescent="0.25">
      <c r="A14" s="4" t="str">
        <f>IFERROR(Members!C12,"")</f>
        <v>Bell, Rayvon</v>
      </c>
    </row>
    <row r="15" spans="1:101" x14ac:dyDescent="0.25">
      <c r="A15" s="2" t="str">
        <f>IFERROR(Members!C13,"")</f>
        <v>Blasczienski, Wyatt</v>
      </c>
    </row>
    <row r="16" spans="1:101" s="4" customFormat="1" x14ac:dyDescent="0.25">
      <c r="A16" s="4" t="str">
        <f>IFERROR(Members!C14,"")</f>
        <v>Brown, Teddy</v>
      </c>
    </row>
    <row r="17" spans="1:1" x14ac:dyDescent="0.25">
      <c r="A17" s="2" t="str">
        <f>IFERROR(Members!C15,"")</f>
        <v>Campbell, Cade</v>
      </c>
    </row>
    <row r="18" spans="1:1" s="4" customFormat="1" x14ac:dyDescent="0.25">
      <c r="A18" s="4" t="str">
        <f>IFERROR(Members!C16,"")</f>
        <v>Ramos, Arielyz Candelaria</v>
      </c>
    </row>
    <row r="19" spans="1:1" x14ac:dyDescent="0.25">
      <c r="A19" s="2" t="str">
        <f>IFERROR(Members!C17,"")</f>
        <v>Clemons, Aubrey</v>
      </c>
    </row>
    <row r="20" spans="1:1" s="4" customFormat="1" x14ac:dyDescent="0.25">
      <c r="A20" s="4" t="str">
        <f>IFERROR(Members!C18,"")</f>
        <v>Clinard, Baylyn</v>
      </c>
    </row>
    <row r="21" spans="1:1" x14ac:dyDescent="0.25">
      <c r="A21" s="2" t="str">
        <f>IFERROR(Members!C19,"")</f>
        <v>Colon, Anaya</v>
      </c>
    </row>
    <row r="22" spans="1:1" s="4" customFormat="1" x14ac:dyDescent="0.25">
      <c r="A22" s="4" t="str">
        <f>IFERROR(Members!C20,"")</f>
        <v>Congleton, Lily Anne</v>
      </c>
    </row>
    <row r="23" spans="1:1" x14ac:dyDescent="0.25">
      <c r="A23" s="2" t="str">
        <f>IFERROR(Members!C21,"")</f>
        <v>Conte-Marshall, Juliana</v>
      </c>
    </row>
    <row r="24" spans="1:1" s="4" customFormat="1" x14ac:dyDescent="0.25">
      <c r="A24" s="4" t="str">
        <f>IFERROR(Members!C22,"")</f>
        <v>Dexter-Ward, Kylie</v>
      </c>
    </row>
    <row r="25" spans="1:1" x14ac:dyDescent="0.25">
      <c r="A25" s="2" t="str">
        <f>IFERROR(Members!C23,"")</f>
        <v>Diaz, Kailey</v>
      </c>
    </row>
    <row r="26" spans="1:1" s="4" customFormat="1" x14ac:dyDescent="0.25">
      <c r="A26" s="4" t="str">
        <f>IFERROR(Members!C24,"")</f>
        <v>Doyle, Azarah</v>
      </c>
    </row>
    <row r="27" spans="1:1" x14ac:dyDescent="0.25">
      <c r="A27" s="2" t="str">
        <f>IFERROR(Members!C25,"")</f>
        <v>Earnest, Brayden</v>
      </c>
    </row>
    <row r="28" spans="1:1" s="4" customFormat="1" x14ac:dyDescent="0.25">
      <c r="A28" s="4" t="str">
        <f>IFERROR(Members!C26,"")</f>
        <v>Emerson, Jonah</v>
      </c>
    </row>
    <row r="29" spans="1:1" x14ac:dyDescent="0.25">
      <c r="A29" s="2" t="str">
        <f>IFERROR(Members!C27,"")</f>
        <v>Fashik, Cristian</v>
      </c>
    </row>
    <row r="30" spans="1:1" s="4" customFormat="1" x14ac:dyDescent="0.25">
      <c r="A30" s="4" t="str">
        <f>IFERROR(Members!C28,"")</f>
        <v>Freedberg, Benjamin</v>
      </c>
    </row>
    <row r="31" spans="1:1" x14ac:dyDescent="0.25">
      <c r="A31" s="2" t="str">
        <f>IFERROR(Members!C29,"")</f>
        <v>Gainey, Jersey</v>
      </c>
    </row>
    <row r="32" spans="1:1" s="4" customFormat="1" x14ac:dyDescent="0.25">
      <c r="A32" s="4" t="str">
        <f>IFERROR(Members!C30,"")</f>
        <v>Goguen, Savannah</v>
      </c>
    </row>
    <row r="33" spans="1:3" x14ac:dyDescent="0.25">
      <c r="A33" s="2" t="str">
        <f>IFERROR(Members!C31,"")</f>
        <v>Hilderbrand, Isaac</v>
      </c>
      <c r="B33" s="2">
        <v>1</v>
      </c>
      <c r="C33" s="2">
        <v>3</v>
      </c>
    </row>
    <row r="34" spans="1:3" s="4" customFormat="1" x14ac:dyDescent="0.25">
      <c r="A34" s="4" t="str">
        <f>IFERROR(Members!C32,"")</f>
        <v>Hiles, Elizabeth</v>
      </c>
    </row>
    <row r="35" spans="1:3" x14ac:dyDescent="0.25">
      <c r="A35" s="2" t="str">
        <f>IFERROR(Members!C33,"")</f>
        <v>Hogan, Owen</v>
      </c>
    </row>
    <row r="36" spans="1:3" s="4" customFormat="1" x14ac:dyDescent="0.25">
      <c r="A36" s="4" t="str">
        <f>IFERROR(Members!C34,"")</f>
        <v>Hopper, Ernest</v>
      </c>
    </row>
    <row r="37" spans="1:3" x14ac:dyDescent="0.25">
      <c r="A37" s="2" t="str">
        <f>IFERROR(Members!C35,"")</f>
        <v>Irizarry, Joel</v>
      </c>
    </row>
    <row r="38" spans="1:3" s="4" customFormat="1" x14ac:dyDescent="0.25">
      <c r="A38" s="4" t="str">
        <f>IFERROR(Members!C36,"")</f>
        <v>James, A'Iyana</v>
      </c>
    </row>
    <row r="39" spans="1:3" x14ac:dyDescent="0.25">
      <c r="A39" s="2" t="str">
        <f>IFERROR(Members!C37,"")</f>
        <v>Jimenez, Nathan</v>
      </c>
    </row>
    <row r="40" spans="1:3" s="4" customFormat="1" x14ac:dyDescent="0.25">
      <c r="A40" s="4" t="str">
        <f>IFERROR(Members!C38,"")</f>
        <v>Johansen, Kylie</v>
      </c>
    </row>
    <row r="41" spans="1:3" x14ac:dyDescent="0.25">
      <c r="A41" s="2" t="str">
        <f>IFERROR(Members!C39,"")</f>
        <v>Klima, Anthony</v>
      </c>
    </row>
    <row r="42" spans="1:3" s="4" customFormat="1" x14ac:dyDescent="0.25">
      <c r="A42" s="4" t="str">
        <f>IFERROR(Members!C40,"")</f>
        <v>Kondrukevich, Andrey</v>
      </c>
    </row>
    <row r="43" spans="1:3" x14ac:dyDescent="0.25">
      <c r="A43" s="2" t="str">
        <f>IFERROR(Members!C41,"")</f>
        <v>Lane, Grace</v>
      </c>
    </row>
    <row r="44" spans="1:3" s="4" customFormat="1" x14ac:dyDescent="0.25">
      <c r="A44" s="4" t="str">
        <f>IFERROR(Members!C42,"")</f>
        <v>Lanza, Jack</v>
      </c>
    </row>
    <row r="45" spans="1:3" x14ac:dyDescent="0.25">
      <c r="A45" s="2" t="str">
        <f>IFERROR(Members!C43,"")</f>
        <v>Espinal, Darem Lizardo</v>
      </c>
    </row>
    <row r="46" spans="1:3" s="4" customFormat="1" x14ac:dyDescent="0.25">
      <c r="A46" s="4" t="str">
        <f>IFERROR(Members!C44,"")</f>
        <v>Lopiano, Ashley</v>
      </c>
    </row>
    <row r="47" spans="1:3" x14ac:dyDescent="0.25">
      <c r="A47" s="2" t="str">
        <f>IFERROR(Members!C45,"")</f>
        <v>Lopiano, Emily</v>
      </c>
    </row>
    <row r="48" spans="1:3" s="4" customFormat="1" x14ac:dyDescent="0.25">
      <c r="A48" s="4" t="str">
        <f>IFERROR(Members!C46,"")</f>
        <v>Lopez, Genesis Lozada</v>
      </c>
    </row>
    <row r="49" spans="1:1" x14ac:dyDescent="0.25">
      <c r="A49" s="2" t="str">
        <f>IFERROR(Members!C47,"")</f>
        <v>Lucaric, Patrick</v>
      </c>
    </row>
    <row r="50" spans="1:1" s="4" customFormat="1" x14ac:dyDescent="0.25">
      <c r="A50" s="4" t="str">
        <f>IFERROR(Members!C48,"")</f>
        <v>MacDonald, Chelbie</v>
      </c>
    </row>
    <row r="51" spans="1:1" x14ac:dyDescent="0.25">
      <c r="A51" s="2" t="str">
        <f>IFERROR(Members!C49,"")</f>
        <v>Maffei, Annabella</v>
      </c>
    </row>
    <row r="52" spans="1:1" s="4" customFormat="1" x14ac:dyDescent="0.25">
      <c r="A52" s="4" t="str">
        <f>IFERROR(Members!C50,"")</f>
        <v>Maurice, Bella</v>
      </c>
    </row>
    <row r="53" spans="1:1" x14ac:dyDescent="0.25">
      <c r="A53" s="2" t="str">
        <f>IFERROR(Members!C51,"")</f>
        <v>Miles, Amarius</v>
      </c>
    </row>
    <row r="54" spans="1:1" s="4" customFormat="1" x14ac:dyDescent="0.25">
      <c r="A54" s="4" t="str">
        <f>IFERROR(Members!C52,"")</f>
        <v>Nikolajski, Aria</v>
      </c>
    </row>
    <row r="55" spans="1:1" x14ac:dyDescent="0.25">
      <c r="A55" s="2" t="str">
        <f>IFERROR(Members!C53,"")</f>
        <v>Nunez, Gianna</v>
      </c>
    </row>
    <row r="56" spans="1:1" s="4" customFormat="1" x14ac:dyDescent="0.25">
      <c r="A56" s="4" t="str">
        <f>IFERROR(Members!C54,"")</f>
        <v>O'Cull, Randi</v>
      </c>
    </row>
    <row r="57" spans="1:1" x14ac:dyDescent="0.25">
      <c r="A57" s="2" t="str">
        <f>IFERROR(Members!C55,"")</f>
        <v>Packer, Mckennly</v>
      </c>
    </row>
    <row r="58" spans="1:1" s="4" customFormat="1" x14ac:dyDescent="0.25">
      <c r="A58" s="4" t="str">
        <f>IFERROR(Members!C56,"")</f>
        <v>Padro, Isabella</v>
      </c>
    </row>
    <row r="59" spans="1:1" x14ac:dyDescent="0.25">
      <c r="A59" s="2" t="str">
        <f>IFERROR(Members!C57,"")</f>
        <v>Pagan, Jasmine</v>
      </c>
    </row>
    <row r="60" spans="1:1" s="4" customFormat="1" x14ac:dyDescent="0.25">
      <c r="A60" s="4" t="str">
        <f>IFERROR(Members!C58,"")</f>
        <v>Page, Madison</v>
      </c>
    </row>
    <row r="61" spans="1:1" x14ac:dyDescent="0.25">
      <c r="A61" s="2" t="str">
        <f>IFERROR(Members!C59,"")</f>
        <v>Paradiso, Victoria</v>
      </c>
    </row>
    <row r="62" spans="1:1" s="4" customFormat="1" x14ac:dyDescent="0.25">
      <c r="A62" s="4" t="str">
        <f>IFERROR(Members!C60,"")</f>
        <v>Echevarria, Mia Perez</v>
      </c>
    </row>
    <row r="63" spans="1:1" x14ac:dyDescent="0.25">
      <c r="A63" s="2" t="str">
        <f>IFERROR(Members!C61,"")</f>
        <v>Reser, Seanna</v>
      </c>
    </row>
    <row r="64" spans="1:1" s="4" customFormat="1" x14ac:dyDescent="0.25">
      <c r="A64" s="4" t="str">
        <f>IFERROR(Members!C62,"")</f>
        <v>Reyes, Aryanna</v>
      </c>
    </row>
    <row r="65" spans="1:1" x14ac:dyDescent="0.25">
      <c r="A65" s="2" t="str">
        <f>IFERROR(Members!C63,"")</f>
        <v>Rhea-Enriquez, Tegan</v>
      </c>
    </row>
    <row r="66" spans="1:1" s="4" customFormat="1" x14ac:dyDescent="0.25">
      <c r="A66" s="4" t="str">
        <f>IFERROR(Members!C64,"")</f>
        <v>Chilel, Allen Romero</v>
      </c>
    </row>
    <row r="67" spans="1:1" x14ac:dyDescent="0.25">
      <c r="A67" s="2" t="str">
        <f>IFERROR(Members!C65,"")</f>
        <v>Oro, Raglan Roper</v>
      </c>
    </row>
    <row r="68" spans="1:1" s="4" customFormat="1" x14ac:dyDescent="0.25">
      <c r="A68" s="4" t="str">
        <f>IFERROR(Members!C66,"")</f>
        <v>Schmeiser, Eric</v>
      </c>
    </row>
    <row r="69" spans="1:1" x14ac:dyDescent="0.25">
      <c r="A69" s="2" t="str">
        <f>IFERROR(Members!C67,"")</f>
        <v>Sergi, Gabriella</v>
      </c>
    </row>
    <row r="70" spans="1:1" s="4" customFormat="1" x14ac:dyDescent="0.25">
      <c r="A70" s="4" t="str">
        <f>IFERROR(Members!C68,"")</f>
        <v>Shelton, Sydnie</v>
      </c>
    </row>
    <row r="71" spans="1:1" x14ac:dyDescent="0.25">
      <c r="A71" s="2" t="str">
        <f>IFERROR(Members!C69,"")</f>
        <v>Sirolli, Regan</v>
      </c>
    </row>
    <row r="72" spans="1:1" s="4" customFormat="1" x14ac:dyDescent="0.25">
      <c r="A72" s="4" t="str">
        <f>IFERROR(Members!C70,"")</f>
        <v>Skinner, Cara</v>
      </c>
    </row>
    <row r="73" spans="1:1" x14ac:dyDescent="0.25">
      <c r="A73" s="2" t="str">
        <f>IFERROR(Members!C71,"")</f>
        <v>Stalbaum, Rylie</v>
      </c>
    </row>
    <row r="74" spans="1:1" s="4" customFormat="1" x14ac:dyDescent="0.25">
      <c r="A74" s="4" t="str">
        <f>IFERROR(Members!C72,"")</f>
        <v>Stem, Ariana</v>
      </c>
    </row>
    <row r="75" spans="1:1" x14ac:dyDescent="0.25">
      <c r="A75" s="2" t="str">
        <f>IFERROR(Members!C73,"")</f>
        <v>Stewart, Grayson</v>
      </c>
    </row>
    <row r="76" spans="1:1" s="4" customFormat="1" x14ac:dyDescent="0.25">
      <c r="A76" s="4" t="str">
        <f>IFERROR(Members!C74,"")</f>
        <v>Streb, Mackenzie</v>
      </c>
    </row>
    <row r="77" spans="1:1" x14ac:dyDescent="0.25">
      <c r="A77" s="2" t="str">
        <f>IFERROR(Members!C75,"")</f>
        <v>Stuck, Dawson</v>
      </c>
    </row>
    <row r="78" spans="1:1" s="4" customFormat="1" x14ac:dyDescent="0.25">
      <c r="A78" s="4" t="str">
        <f>IFERROR(Members!C76,"")</f>
        <v>Tienter-McCready, Devlin</v>
      </c>
    </row>
    <row r="79" spans="1:1" x14ac:dyDescent="0.25">
      <c r="A79" s="2" t="str">
        <f>IFERROR(Members!C77,"")</f>
        <v>Torres, Gabriela</v>
      </c>
    </row>
    <row r="80" spans="1:1" s="4" customFormat="1" x14ac:dyDescent="0.25">
      <c r="A80" s="4" t="str">
        <f>IFERROR(Members!C78,"")</f>
        <v>Turner, Alyssa</v>
      </c>
    </row>
    <row r="81" spans="1:1" x14ac:dyDescent="0.25">
      <c r="A81" s="2" t="str">
        <f>IFERROR(Members!C79,"")</f>
        <v>Turrel, Savanah</v>
      </c>
    </row>
    <row r="82" spans="1:1" s="4" customFormat="1" x14ac:dyDescent="0.25">
      <c r="A82" s="4" t="str">
        <f>IFERROR(Members!C80,"")</f>
        <v>Villeda, Natalia</v>
      </c>
    </row>
    <row r="83" spans="1:1" x14ac:dyDescent="0.25">
      <c r="A83" s="2" t="str">
        <f>IFERROR(Members!C81,"")</f>
        <v>Void, A.Dove</v>
      </c>
    </row>
    <row r="84" spans="1:1" s="4" customFormat="1" x14ac:dyDescent="0.25">
      <c r="A84" s="4" t="str">
        <f>IFERROR(Members!C82,"")</f>
        <v>Watkins, Chris</v>
      </c>
    </row>
    <row r="85" spans="1:1" x14ac:dyDescent="0.25">
      <c r="A85" s="2" t="str">
        <f>IFERROR(Members!C83,"")</f>
        <v>Wutzler, Jason</v>
      </c>
    </row>
    <row r="86" spans="1:1" s="4" customFormat="1" x14ac:dyDescent="0.25">
      <c r="A86" s="4" t="str">
        <f>IFERROR(Members!C84,"")</f>
        <v>Wynn, Shannen</v>
      </c>
    </row>
    <row r="87" spans="1:1" x14ac:dyDescent="0.25">
      <c r="A87" s="2" t="str">
        <f>IFERROR(Members!C85,"")</f>
        <v/>
      </c>
    </row>
    <row r="88" spans="1:1" s="4" customFormat="1" x14ac:dyDescent="0.25"/>
    <row r="90" spans="1:1" s="4" customFormat="1" x14ac:dyDescent="0.25"/>
    <row r="92" spans="1:1" s="4" customFormat="1" x14ac:dyDescent="0.25"/>
    <row r="94" spans="1:1" s="4" customFormat="1" x14ac:dyDescent="0.25"/>
    <row r="96" spans="1:1" s="4" customFormat="1" x14ac:dyDescent="0.25"/>
    <row r="98" spans="1:1" s="4" customFormat="1" x14ac:dyDescent="0.25"/>
    <row r="100" spans="1:1" s="4" customFormat="1" x14ac:dyDescent="0.25"/>
    <row r="101" spans="1:1" x14ac:dyDescent="0.25">
      <c r="A101" s="2" t="str">
        <f>IFERROR(Members!C99,"")</f>
        <v/>
      </c>
    </row>
    <row r="102" spans="1:1" x14ac:dyDescent="0.25">
      <c r="A102" s="2" t="str">
        <f>IFERROR(Members!C100,"")</f>
        <v/>
      </c>
    </row>
    <row r="103" spans="1:1" x14ac:dyDescent="0.25">
      <c r="A103" s="2" t="str">
        <f>IFERROR(Members!C101,"")</f>
        <v/>
      </c>
    </row>
    <row r="104" spans="1:1" x14ac:dyDescent="0.25">
      <c r="A104" s="2" t="str">
        <f>IFERROR(Members!C102,"")</f>
        <v/>
      </c>
    </row>
    <row r="105" spans="1:1" x14ac:dyDescent="0.25">
      <c r="A105" s="2" t="str">
        <f>IFERROR(Members!C103,"")</f>
        <v/>
      </c>
    </row>
    <row r="106" spans="1:1" x14ac:dyDescent="0.25">
      <c r="A106" s="2" t="str">
        <f>IFERROR(Members!C104,"")</f>
        <v/>
      </c>
    </row>
    <row r="107" spans="1:1" x14ac:dyDescent="0.25">
      <c r="A107" s="2" t="str">
        <f>IFERROR(Members!C105,"")</f>
        <v/>
      </c>
    </row>
    <row r="108" spans="1:1" x14ac:dyDescent="0.25">
      <c r="A108" s="2" t="str">
        <f>IFERROR(Members!C106,"")</f>
        <v/>
      </c>
    </row>
    <row r="109" spans="1:1" x14ac:dyDescent="0.25">
      <c r="A109" s="2" t="str">
        <f>IFERROR(Members!C107,"")</f>
        <v/>
      </c>
    </row>
    <row r="110" spans="1:1" x14ac:dyDescent="0.25">
      <c r="A110" s="2" t="str">
        <f>IFERROR(Members!C108,"")</f>
        <v/>
      </c>
    </row>
    <row r="111" spans="1:1" x14ac:dyDescent="0.25">
      <c r="A111" s="2" t="str">
        <f>IFERROR(Members!C109,"")</f>
        <v/>
      </c>
    </row>
    <row r="112" spans="1:1" x14ac:dyDescent="0.25">
      <c r="A112" s="2" t="str">
        <f>IFERROR(Members!C110,"")</f>
        <v/>
      </c>
    </row>
    <row r="113" spans="1:1" x14ac:dyDescent="0.25">
      <c r="A113" s="2" t="str">
        <f>IFERROR(Members!C111,"")</f>
        <v/>
      </c>
    </row>
    <row r="114" spans="1:1" x14ac:dyDescent="0.25">
      <c r="A114" s="2" t="str">
        <f>IFERROR(Members!C112,"")</f>
        <v/>
      </c>
    </row>
    <row r="115" spans="1:1" x14ac:dyDescent="0.25">
      <c r="A115" s="2" t="str">
        <f>IFERROR(Members!C113,"")</f>
        <v/>
      </c>
    </row>
    <row r="116" spans="1:1" x14ac:dyDescent="0.25">
      <c r="A116" s="2" t="str">
        <f>IFERROR(Members!C114,"")</f>
        <v/>
      </c>
    </row>
    <row r="117" spans="1:1" x14ac:dyDescent="0.25">
      <c r="A117" s="2" t="str">
        <f>IFERROR(Members!C115,"")</f>
        <v/>
      </c>
    </row>
    <row r="118" spans="1:1" x14ac:dyDescent="0.25">
      <c r="A118" s="2" t="str">
        <f>IFERROR(Members!C116,"")</f>
        <v/>
      </c>
    </row>
    <row r="119" spans="1:1" x14ac:dyDescent="0.25">
      <c r="A119" s="2" t="str">
        <f>IFERROR(Members!C117,"")</f>
        <v/>
      </c>
    </row>
    <row r="120" spans="1:1" x14ac:dyDescent="0.25">
      <c r="A120" s="2" t="str">
        <f>IFERROR(Members!C118,"")</f>
        <v/>
      </c>
    </row>
    <row r="121" spans="1:1" x14ac:dyDescent="0.25">
      <c r="A121" s="2" t="str">
        <f>IFERROR(Members!C119,"")</f>
        <v/>
      </c>
    </row>
    <row r="122" spans="1:1" x14ac:dyDescent="0.25">
      <c r="A122" s="2" t="str">
        <f>IFERROR(Members!C120,"")</f>
        <v/>
      </c>
    </row>
    <row r="123" spans="1:1" x14ac:dyDescent="0.25">
      <c r="A123" s="2" t="str">
        <f>IFERROR(Members!C121,"")</f>
        <v/>
      </c>
    </row>
    <row r="124" spans="1:1" x14ac:dyDescent="0.25">
      <c r="A124" s="2" t="str">
        <f>IFERROR(Members!C122,"")</f>
        <v/>
      </c>
    </row>
    <row r="125" spans="1:1" x14ac:dyDescent="0.25">
      <c r="A125" s="2" t="str">
        <f>IFERROR(Members!C123,"")</f>
        <v/>
      </c>
    </row>
    <row r="126" spans="1:1" x14ac:dyDescent="0.25">
      <c r="A126" s="2" t="str">
        <f>IFERROR(Members!C124,"")</f>
        <v/>
      </c>
    </row>
    <row r="127" spans="1:1" x14ac:dyDescent="0.25">
      <c r="A127" s="2" t="str">
        <f>IFERROR(Members!C125,"")</f>
        <v/>
      </c>
    </row>
    <row r="128" spans="1:1" x14ac:dyDescent="0.25">
      <c r="A128" s="2" t="str">
        <f>IFERROR(Members!C126,"")</f>
        <v/>
      </c>
    </row>
    <row r="129" spans="1:1" x14ac:dyDescent="0.25">
      <c r="A129" s="2" t="str">
        <f>IFERROR(Members!C127,"")</f>
        <v/>
      </c>
    </row>
    <row r="130" spans="1:1" x14ac:dyDescent="0.25">
      <c r="A130" s="2" t="str">
        <f>IFERROR(Members!C128,"")</f>
        <v/>
      </c>
    </row>
    <row r="131" spans="1:1" x14ac:dyDescent="0.25">
      <c r="A131" s="2" t="str">
        <f>IFERROR(Members!C129,"")</f>
        <v/>
      </c>
    </row>
    <row r="132" spans="1:1" x14ac:dyDescent="0.25">
      <c r="A132" s="2" t="str">
        <f>IFERROR(Members!C130,"")</f>
        <v/>
      </c>
    </row>
    <row r="133" spans="1:1" x14ac:dyDescent="0.25">
      <c r="A133" s="2" t="str">
        <f>IFERROR(Members!C131,"")</f>
        <v/>
      </c>
    </row>
    <row r="134" spans="1:1" x14ac:dyDescent="0.25">
      <c r="A134" s="2" t="str">
        <f>IFERROR(Members!C132,"")</f>
        <v/>
      </c>
    </row>
    <row r="135" spans="1:1" x14ac:dyDescent="0.25">
      <c r="A135" s="2" t="str">
        <f>IFERROR(Members!C133,"")</f>
        <v/>
      </c>
    </row>
    <row r="136" spans="1:1" x14ac:dyDescent="0.25">
      <c r="A136" s="2" t="str">
        <f>IFERROR(Members!C134,"")</f>
        <v/>
      </c>
    </row>
    <row r="137" spans="1:1" x14ac:dyDescent="0.25">
      <c r="A137" s="2" t="str">
        <f>IFERROR(Members!C135,"")</f>
        <v/>
      </c>
    </row>
    <row r="138" spans="1:1" x14ac:dyDescent="0.25">
      <c r="A138" s="2" t="str">
        <f>IFERROR(Members!C136,"")</f>
        <v/>
      </c>
    </row>
    <row r="139" spans="1:1" x14ac:dyDescent="0.25">
      <c r="A139" s="2" t="str">
        <f>IFERROR(Members!C137,"")</f>
        <v/>
      </c>
    </row>
    <row r="140" spans="1:1" x14ac:dyDescent="0.25">
      <c r="A140" s="2" t="str">
        <f>IFERROR(Members!C138,"")</f>
        <v/>
      </c>
    </row>
    <row r="141" spans="1:1" x14ac:dyDescent="0.25">
      <c r="A141" s="2" t="str">
        <f>IFERROR(Members!C139,"")</f>
        <v/>
      </c>
    </row>
    <row r="142" spans="1:1" x14ac:dyDescent="0.25">
      <c r="A142" s="2" t="str">
        <f>IFERROR(Members!C140,"")</f>
        <v/>
      </c>
    </row>
    <row r="143" spans="1:1" x14ac:dyDescent="0.25">
      <c r="A143" s="2" t="str">
        <f>IFERROR(Members!C141,"")</f>
        <v/>
      </c>
    </row>
    <row r="144" spans="1:1" x14ac:dyDescent="0.25">
      <c r="A144" s="2" t="str">
        <f>IFERROR(Members!C142,"")</f>
        <v/>
      </c>
    </row>
    <row r="145" spans="1:1" x14ac:dyDescent="0.25">
      <c r="A145" s="2" t="str">
        <f>IFERROR(Members!C143,"")</f>
        <v/>
      </c>
    </row>
    <row r="146" spans="1:1" x14ac:dyDescent="0.25">
      <c r="A146" s="2" t="str">
        <f>IFERROR(Members!C144,"")</f>
        <v/>
      </c>
    </row>
    <row r="147" spans="1:1" x14ac:dyDescent="0.25">
      <c r="A147" s="2" t="str">
        <f>IFERROR(Members!C145,"")</f>
        <v/>
      </c>
    </row>
    <row r="148" spans="1:1" x14ac:dyDescent="0.25">
      <c r="A148" s="2" t="str">
        <f>IFERROR(Members!C146,"")</f>
        <v/>
      </c>
    </row>
    <row r="149" spans="1:1" x14ac:dyDescent="0.25">
      <c r="A149" s="2" t="str">
        <f>IFERROR(Members!C147,"")</f>
        <v/>
      </c>
    </row>
    <row r="150" spans="1:1" x14ac:dyDescent="0.25">
      <c r="A150" s="2" t="str">
        <f>IFERROR(Members!C148,"")</f>
        <v/>
      </c>
    </row>
    <row r="151" spans="1:1" x14ac:dyDescent="0.25">
      <c r="A151" s="2" t="str">
        <f>IFERROR(Members!C149,"")</f>
        <v/>
      </c>
    </row>
    <row r="152" spans="1:1" x14ac:dyDescent="0.25">
      <c r="A152" s="2" t="str">
        <f>IFERROR(Members!C150,"")</f>
        <v/>
      </c>
    </row>
    <row r="153" spans="1:1" x14ac:dyDescent="0.25">
      <c r="A153" s="2" t="str">
        <f>IFERROR(Members!C151,"")</f>
        <v/>
      </c>
    </row>
    <row r="154" spans="1:1" x14ac:dyDescent="0.25">
      <c r="A154" s="2" t="str">
        <f>IFERROR(Members!C152,"")</f>
        <v/>
      </c>
    </row>
    <row r="155" spans="1:1" x14ac:dyDescent="0.25">
      <c r="A155" s="2" t="str">
        <f>IFERROR(Members!C153,"")</f>
        <v/>
      </c>
    </row>
    <row r="156" spans="1:1" x14ac:dyDescent="0.25">
      <c r="A156" s="2" t="str">
        <f>IFERROR(Members!C154,"")</f>
        <v/>
      </c>
    </row>
    <row r="157" spans="1:1" x14ac:dyDescent="0.25">
      <c r="A157" s="2" t="str">
        <f>IFERROR(Members!C155,"")</f>
        <v/>
      </c>
    </row>
    <row r="158" spans="1:1" x14ac:dyDescent="0.25">
      <c r="A158" s="2" t="str">
        <f>IFERROR(Members!C156,"")</f>
        <v/>
      </c>
    </row>
    <row r="159" spans="1:1" x14ac:dyDescent="0.25">
      <c r="A159" s="2" t="str">
        <f>IFERROR(Members!C157,"")</f>
        <v/>
      </c>
    </row>
    <row r="160" spans="1:1" x14ac:dyDescent="0.25">
      <c r="A160" s="2" t="str">
        <f>IFERROR(Members!C158,"")</f>
        <v/>
      </c>
    </row>
    <row r="161" spans="1:1" x14ac:dyDescent="0.25">
      <c r="A161" s="2" t="str">
        <f>IFERROR(Members!C159,"")</f>
        <v/>
      </c>
    </row>
    <row r="162" spans="1:1" x14ac:dyDescent="0.25">
      <c r="A162" s="2" t="str">
        <f>IFERROR(Members!C160,"")</f>
        <v/>
      </c>
    </row>
    <row r="163" spans="1:1" x14ac:dyDescent="0.25">
      <c r="A163" s="2" t="str">
        <f>IFERROR(Members!C161,"")</f>
        <v/>
      </c>
    </row>
    <row r="164" spans="1:1" x14ac:dyDescent="0.25">
      <c r="A164" s="2" t="str">
        <f>IFERROR(Members!C162,"")</f>
        <v/>
      </c>
    </row>
    <row r="165" spans="1:1" x14ac:dyDescent="0.25">
      <c r="A165" s="2" t="str">
        <f>IFERROR(Members!C163,"")</f>
        <v/>
      </c>
    </row>
    <row r="166" spans="1:1" x14ac:dyDescent="0.25">
      <c r="A166" s="2" t="str">
        <f>IFERROR(Members!C164,"")</f>
        <v/>
      </c>
    </row>
    <row r="167" spans="1:1" x14ac:dyDescent="0.25">
      <c r="A167" s="2" t="str">
        <f>IFERROR(Members!C165,"")</f>
        <v/>
      </c>
    </row>
    <row r="168" spans="1:1" x14ac:dyDescent="0.25">
      <c r="A168" s="2" t="str">
        <f>IFERROR(Members!C166,"")</f>
        <v/>
      </c>
    </row>
    <row r="169" spans="1:1" x14ac:dyDescent="0.25">
      <c r="A169" s="2" t="str">
        <f>IFERROR(Members!C167,"")</f>
        <v/>
      </c>
    </row>
    <row r="170" spans="1:1" x14ac:dyDescent="0.25">
      <c r="A170" s="2" t="str">
        <f>IFERROR(Members!C168,"")</f>
        <v/>
      </c>
    </row>
    <row r="171" spans="1:1" x14ac:dyDescent="0.25">
      <c r="A171" s="2" t="str">
        <f>IFERROR(Members!C169,"")</f>
        <v/>
      </c>
    </row>
    <row r="172" spans="1:1" x14ac:dyDescent="0.25">
      <c r="A172" s="2" t="str">
        <f>IFERROR(Members!C170,"")</f>
        <v/>
      </c>
    </row>
    <row r="173" spans="1:1" x14ac:dyDescent="0.25">
      <c r="A173" s="2" t="str">
        <f>IFERROR(Members!C171,"")</f>
        <v/>
      </c>
    </row>
    <row r="174" spans="1:1" x14ac:dyDescent="0.25">
      <c r="A174" s="2" t="str">
        <f>IFERROR(Members!C172,"")</f>
        <v/>
      </c>
    </row>
    <row r="175" spans="1:1" x14ac:dyDescent="0.25">
      <c r="A175" s="2" t="str">
        <f>IFERROR(Members!C173,"")</f>
        <v/>
      </c>
    </row>
    <row r="176" spans="1:1" x14ac:dyDescent="0.25">
      <c r="A176" s="2" t="str">
        <f>IFERROR(Members!C174,"")</f>
        <v/>
      </c>
    </row>
    <row r="177" spans="1:1" x14ac:dyDescent="0.25">
      <c r="A177" s="2" t="str">
        <f>IFERROR(Members!C175,"")</f>
        <v/>
      </c>
    </row>
    <row r="178" spans="1:1" x14ac:dyDescent="0.25">
      <c r="A178" s="2" t="str">
        <f>IFERROR(Members!C176,"")</f>
        <v/>
      </c>
    </row>
    <row r="179" spans="1:1" x14ac:dyDescent="0.25">
      <c r="A179" s="2" t="str">
        <f>IFERROR(Members!C177,"")</f>
        <v/>
      </c>
    </row>
    <row r="180" spans="1:1" x14ac:dyDescent="0.25">
      <c r="A180" s="2" t="str">
        <f>IFERROR(Members!C178,"")</f>
        <v/>
      </c>
    </row>
    <row r="181" spans="1:1" x14ac:dyDescent="0.25">
      <c r="A181" s="2" t="str">
        <f>IFERROR(Members!C179,"")</f>
        <v/>
      </c>
    </row>
    <row r="182" spans="1:1" x14ac:dyDescent="0.25">
      <c r="A182" s="2" t="str">
        <f>IFERROR(Members!C180,"")</f>
        <v/>
      </c>
    </row>
    <row r="183" spans="1:1" x14ac:dyDescent="0.25">
      <c r="A183" s="2" t="str">
        <f>IFERROR(Members!C181,"")</f>
        <v/>
      </c>
    </row>
    <row r="184" spans="1:1" x14ac:dyDescent="0.25">
      <c r="A184" s="2" t="str">
        <f>IFERROR(Members!C182,"")</f>
        <v/>
      </c>
    </row>
    <row r="185" spans="1:1" x14ac:dyDescent="0.25">
      <c r="A185" s="2" t="str">
        <f>IFERROR(Members!C183,"")</f>
        <v/>
      </c>
    </row>
    <row r="186" spans="1:1" x14ac:dyDescent="0.25">
      <c r="A186" s="2" t="str">
        <f>IFERROR(Members!C184,"")</f>
        <v/>
      </c>
    </row>
    <row r="187" spans="1:1" x14ac:dyDescent="0.25">
      <c r="A187" s="2" t="str">
        <f>IFERROR(Members!C185,"")</f>
        <v/>
      </c>
    </row>
    <row r="188" spans="1:1" x14ac:dyDescent="0.25">
      <c r="A188" s="2" t="str">
        <f>IFERROR(Members!C186,"")</f>
        <v/>
      </c>
    </row>
    <row r="189" spans="1:1" x14ac:dyDescent="0.25">
      <c r="A189" s="2" t="str">
        <f>IFERROR(Members!C187,"")</f>
        <v/>
      </c>
    </row>
    <row r="190" spans="1:1" x14ac:dyDescent="0.25">
      <c r="A190" s="2" t="str">
        <f>IFERROR(Members!C188,"")</f>
        <v/>
      </c>
    </row>
    <row r="191" spans="1:1" x14ac:dyDescent="0.25">
      <c r="A191" s="2" t="str">
        <f>IFERROR(Members!C189,"")</f>
        <v/>
      </c>
    </row>
    <row r="192" spans="1:1" x14ac:dyDescent="0.25">
      <c r="A192" s="2" t="str">
        <f>IFERROR(Members!C190,"")</f>
        <v/>
      </c>
    </row>
    <row r="193" spans="1:1" x14ac:dyDescent="0.25">
      <c r="A193" s="2" t="str">
        <f>IFERROR(Members!C191,"")</f>
        <v/>
      </c>
    </row>
    <row r="194" spans="1:1" x14ac:dyDescent="0.25">
      <c r="A194" s="2" t="str">
        <f>IFERROR(Members!C192,"")</f>
        <v/>
      </c>
    </row>
    <row r="195" spans="1:1" x14ac:dyDescent="0.25">
      <c r="A195" s="2" t="str">
        <f>IFERROR(Members!C193,"")</f>
        <v/>
      </c>
    </row>
    <row r="196" spans="1:1" x14ac:dyDescent="0.25">
      <c r="A196" s="2" t="str">
        <f>IFERROR(Members!C194,"")</f>
        <v/>
      </c>
    </row>
    <row r="197" spans="1:1" x14ac:dyDescent="0.25">
      <c r="A197" s="2" t="str">
        <f>IFERROR(Members!C195,"")</f>
        <v/>
      </c>
    </row>
    <row r="198" spans="1:1" x14ac:dyDescent="0.25">
      <c r="A198" s="2" t="str">
        <f>IFERROR(Members!C196,"")</f>
        <v/>
      </c>
    </row>
    <row r="199" spans="1:1" x14ac:dyDescent="0.25">
      <c r="A199" s="2" t="str">
        <f>IFERROR(Members!C197,"")</f>
        <v/>
      </c>
    </row>
    <row r="200" spans="1:1" x14ac:dyDescent="0.25">
      <c r="A200" s="2" t="str">
        <f>IFERROR(Members!C198,"")</f>
        <v/>
      </c>
    </row>
    <row r="201" spans="1:1" x14ac:dyDescent="0.25">
      <c r="A201" s="2" t="str">
        <f>IFERROR(Members!C199,"")</f>
        <v/>
      </c>
    </row>
    <row r="202" spans="1:1" x14ac:dyDescent="0.25">
      <c r="A202" s="2">
        <f>IFERROR(Members!C200,"")</f>
        <v>0</v>
      </c>
    </row>
  </sheetData>
  <mergeCells count="50">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J2:CK2"/>
    <mergeCell ref="CL2:CM2"/>
    <mergeCell ref="CN2:CO2"/>
    <mergeCell ref="CP2:CQ2"/>
    <mergeCell ref="CR2:CS2"/>
    <mergeCell ref="CT2:CU2"/>
    <mergeCell ref="CV2:CW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topLeftCell="A19" workbookViewId="0">
      <selection activeCell="C39" sqref="C39"/>
    </sheetView>
  </sheetViews>
  <sheetFormatPr defaultRowHeight="15" x14ac:dyDescent="0.25"/>
  <cols>
    <col min="1" max="1" width="30.7109375" bestFit="1" customWidth="1"/>
    <col min="2" max="2" width="9.7109375" bestFit="1" customWidth="1"/>
    <col min="3" max="3" width="14.85546875" bestFit="1" customWidth="1"/>
    <col min="4" max="4" width="27.5703125" bestFit="1" customWidth="1"/>
    <col min="5" max="5" width="9.7109375" bestFit="1" customWidth="1"/>
    <col min="7" max="7" width="19.85546875" bestFit="1" customWidth="1"/>
  </cols>
  <sheetData>
    <row r="6" spans="1:5" x14ac:dyDescent="0.25">
      <c r="A6" s="2"/>
    </row>
    <row r="9" spans="1:5" x14ac:dyDescent="0.25">
      <c r="A9" s="3" t="s">
        <v>3</v>
      </c>
      <c r="B9" s="9" t="s">
        <v>0</v>
      </c>
      <c r="C9" s="9" t="s">
        <v>4</v>
      </c>
      <c r="D9" s="9" t="s">
        <v>5</v>
      </c>
    </row>
    <row r="10" spans="1:5" x14ac:dyDescent="0.25">
      <c r="A10" s="2" t="str">
        <f>IFERROR(Members!C3,"")</f>
        <v>Allen, Danielle</v>
      </c>
      <c r="B10" s="8"/>
      <c r="E10" s="8"/>
    </row>
    <row r="11" spans="1:5" x14ac:dyDescent="0.25">
      <c r="A11" s="4" t="str">
        <f>IFERROR(Members!C4,"")</f>
        <v>Anderson, Hayleigh</v>
      </c>
      <c r="B11" s="8"/>
    </row>
    <row r="12" spans="1:5" x14ac:dyDescent="0.25">
      <c r="A12" s="2" t="str">
        <f>IFERROR(Members!C5,"")</f>
        <v>Arnold, Mackenna</v>
      </c>
      <c r="B12" s="8"/>
    </row>
    <row r="13" spans="1:5" x14ac:dyDescent="0.25">
      <c r="A13" s="4" t="str">
        <f>IFERROR(Members!C6,"")</f>
        <v>Attenhofer, Bryce</v>
      </c>
      <c r="B13" s="8"/>
    </row>
    <row r="14" spans="1:5" x14ac:dyDescent="0.25">
      <c r="A14" s="2" t="str">
        <f>IFERROR(Members!C7,"")</f>
        <v>Aviles, Jesairys</v>
      </c>
      <c r="B14" s="8"/>
    </row>
    <row r="15" spans="1:5" x14ac:dyDescent="0.25">
      <c r="A15" s="4" t="str">
        <f>IFERROR(Members!C8,"")</f>
        <v>Ayala, Peyton</v>
      </c>
      <c r="B15" s="8"/>
    </row>
    <row r="16" spans="1:5" x14ac:dyDescent="0.25">
      <c r="A16" s="2" t="str">
        <f>IFERROR(Members!C9,"")</f>
        <v>Aylward, Aidan</v>
      </c>
      <c r="B16" s="8"/>
    </row>
    <row r="17" spans="1:2" x14ac:dyDescent="0.25">
      <c r="A17" s="4" t="str">
        <f>IFERROR(Members!C10,"")</f>
        <v>Bailus, Erin</v>
      </c>
      <c r="B17" s="8"/>
    </row>
    <row r="18" spans="1:2" x14ac:dyDescent="0.25">
      <c r="A18" s="2" t="str">
        <f>IFERROR(Members!C11,"")</f>
        <v>Ballesteros, Sharon</v>
      </c>
    </row>
    <row r="19" spans="1:2" x14ac:dyDescent="0.25">
      <c r="A19" s="4" t="str">
        <f>IFERROR(Members!C12,"")</f>
        <v>Bell, Rayvon</v>
      </c>
    </row>
    <row r="20" spans="1:2" x14ac:dyDescent="0.25">
      <c r="A20" s="2" t="str">
        <f>IFERROR(Members!C13,"")</f>
        <v>Blasczienski, Wyatt</v>
      </c>
    </row>
    <row r="21" spans="1:2" x14ac:dyDescent="0.25">
      <c r="A21" s="4" t="str">
        <f>IFERROR(Members!C14,"")</f>
        <v>Brown, Teddy</v>
      </c>
    </row>
    <row r="22" spans="1:2" x14ac:dyDescent="0.25">
      <c r="A22" s="2" t="str">
        <f>IFERROR(Members!C15,"")</f>
        <v>Campbell, Cade</v>
      </c>
    </row>
    <row r="23" spans="1:2" x14ac:dyDescent="0.25">
      <c r="A23" s="4" t="str">
        <f>IFERROR(Members!C16,"")</f>
        <v>Ramos, Arielyz Candelaria</v>
      </c>
    </row>
    <row r="24" spans="1:2" x14ac:dyDescent="0.25">
      <c r="A24" s="2" t="str">
        <f>IFERROR(Members!C17,"")</f>
        <v>Clemons, Aubrey</v>
      </c>
    </row>
    <row r="25" spans="1:2" x14ac:dyDescent="0.25">
      <c r="A25" s="4" t="str">
        <f>IFERROR(Members!C18,"")</f>
        <v>Clinard, Baylyn</v>
      </c>
    </row>
    <row r="26" spans="1:2" x14ac:dyDescent="0.25">
      <c r="A26" s="2" t="str">
        <f>IFERROR(Members!C19,"")</f>
        <v>Colon, Anaya</v>
      </c>
    </row>
    <row r="27" spans="1:2" x14ac:dyDescent="0.25">
      <c r="A27" s="4" t="str">
        <f>IFERROR(Members!C20,"")</f>
        <v>Congleton, Lily Anne</v>
      </c>
    </row>
    <row r="28" spans="1:2" x14ac:dyDescent="0.25">
      <c r="A28" s="2" t="str">
        <f>IFERROR(Members!C21,"")</f>
        <v>Conte-Marshall, Juliana</v>
      </c>
    </row>
    <row r="29" spans="1:2" x14ac:dyDescent="0.25">
      <c r="A29" s="4" t="str">
        <f>IFERROR(Members!C22,"")</f>
        <v>Dexter-Ward, Kylie</v>
      </c>
    </row>
    <row r="30" spans="1:2" x14ac:dyDescent="0.25">
      <c r="A30" s="2" t="str">
        <f>IFERROR(Members!C23,"")</f>
        <v>Diaz, Kailey</v>
      </c>
    </row>
    <row r="31" spans="1:2" x14ac:dyDescent="0.25">
      <c r="A31" s="4" t="str">
        <f>IFERROR(Members!C24,"")</f>
        <v>Doyle, Azarah</v>
      </c>
    </row>
    <row r="32" spans="1:2" x14ac:dyDescent="0.25">
      <c r="A32" s="2" t="str">
        <f>IFERROR(Members!C25,"")</f>
        <v>Earnest, Brayden</v>
      </c>
    </row>
    <row r="33" spans="1:4" x14ac:dyDescent="0.25">
      <c r="A33" s="4" t="str">
        <f>IFERROR(Members!C26,"")</f>
        <v>Emerson, Jonah</v>
      </c>
    </row>
    <row r="34" spans="1:4" x14ac:dyDescent="0.25">
      <c r="A34" s="2" t="str">
        <f>IFERROR(Members!C27,"")</f>
        <v>Fashik, Cristian</v>
      </c>
    </row>
    <row r="35" spans="1:4" x14ac:dyDescent="0.25">
      <c r="A35" s="4" t="str">
        <f>IFERROR(Members!C28,"")</f>
        <v>Freedberg, Benjamin</v>
      </c>
    </row>
    <row r="36" spans="1:4" x14ac:dyDescent="0.25">
      <c r="A36" s="2" t="str">
        <f>IFERROR(Members!C29,"")</f>
        <v>Gainey, Jersey</v>
      </c>
    </row>
    <row r="37" spans="1:4" x14ac:dyDescent="0.25">
      <c r="A37" s="4" t="str">
        <f>IFERROR(Members!C30,"")</f>
        <v>Goguen, Savannah</v>
      </c>
    </row>
    <row r="38" spans="1:4" x14ac:dyDescent="0.25">
      <c r="A38" s="2" t="str">
        <f>IFERROR(Members!C31,"")</f>
        <v>Hilderbrand, Isaac</v>
      </c>
      <c r="B38" s="8">
        <v>45890</v>
      </c>
      <c r="C38">
        <v>1980</v>
      </c>
      <c r="D38" t="s">
        <v>6</v>
      </c>
    </row>
    <row r="39" spans="1:4" x14ac:dyDescent="0.25">
      <c r="A39" s="4" t="str">
        <f>IFERROR(Members!C32,"")</f>
        <v>Hiles, Elizabeth</v>
      </c>
    </row>
    <row r="40" spans="1:4" x14ac:dyDescent="0.25">
      <c r="A40" s="2" t="str">
        <f>IFERROR(Members!C33,"")</f>
        <v>Hogan, Owen</v>
      </c>
    </row>
    <row r="41" spans="1:4" x14ac:dyDescent="0.25">
      <c r="A41" s="4" t="str">
        <f>IFERROR(Members!C34,"")</f>
        <v>Hopper, Ernest</v>
      </c>
    </row>
    <row r="42" spans="1:4" x14ac:dyDescent="0.25">
      <c r="A42" s="2" t="str">
        <f>IFERROR(Members!C35,"")</f>
        <v>Irizarry, Joel</v>
      </c>
    </row>
    <row r="43" spans="1:4" x14ac:dyDescent="0.25">
      <c r="A43" s="4" t="str">
        <f>IFERROR(Members!C36,"")</f>
        <v>James, A'Iyana</v>
      </c>
    </row>
    <row r="44" spans="1:4" x14ac:dyDescent="0.25">
      <c r="A44" s="2" t="str">
        <f>IFERROR(Members!C37,"")</f>
        <v>Jimenez, Nathan</v>
      </c>
    </row>
    <row r="45" spans="1:4" x14ac:dyDescent="0.25">
      <c r="A45" s="4" t="str">
        <f>IFERROR(Members!C38,"")</f>
        <v>Johansen, Kylie</v>
      </c>
    </row>
    <row r="46" spans="1:4" x14ac:dyDescent="0.25">
      <c r="A46" s="2" t="str">
        <f>IFERROR(Members!C39,"")</f>
        <v>Klima, Anthony</v>
      </c>
    </row>
    <row r="47" spans="1:4" x14ac:dyDescent="0.25">
      <c r="A47" s="4" t="str">
        <f>IFERROR(Members!C40,"")</f>
        <v>Kondrukevich, Andrey</v>
      </c>
    </row>
    <row r="48" spans="1:4" x14ac:dyDescent="0.25">
      <c r="A48" s="2" t="str">
        <f>IFERROR(Members!C41,"")</f>
        <v>Lane, Grace</v>
      </c>
    </row>
    <row r="49" spans="1:1" x14ac:dyDescent="0.25">
      <c r="A49" s="4" t="str">
        <f>IFERROR(Members!C42,"")</f>
        <v>Lanza, Jack</v>
      </c>
    </row>
    <row r="50" spans="1:1" x14ac:dyDescent="0.25">
      <c r="A50" s="2" t="str">
        <f>IFERROR(Members!C43,"")</f>
        <v>Espinal, Darem Lizardo</v>
      </c>
    </row>
    <row r="51" spans="1:1" x14ac:dyDescent="0.25">
      <c r="A51" s="4" t="str">
        <f>IFERROR(Members!C44,"")</f>
        <v>Lopiano, Ashley</v>
      </c>
    </row>
    <row r="52" spans="1:1" x14ac:dyDescent="0.25">
      <c r="A52" s="2" t="str">
        <f>IFERROR(Members!C45,"")</f>
        <v>Lopiano, Emily</v>
      </c>
    </row>
    <row r="53" spans="1:1" x14ac:dyDescent="0.25">
      <c r="A53" s="4" t="str">
        <f>IFERROR(Members!C46,"")</f>
        <v>Lopez, Genesis Lozada</v>
      </c>
    </row>
    <row r="54" spans="1:1" x14ac:dyDescent="0.25">
      <c r="A54" s="2" t="str">
        <f>IFERROR(Members!C47,"")</f>
        <v>Lucaric, Patrick</v>
      </c>
    </row>
    <row r="55" spans="1:1" x14ac:dyDescent="0.25">
      <c r="A55" s="4" t="str">
        <f>IFERROR(Members!C48,"")</f>
        <v>MacDonald, Chelbie</v>
      </c>
    </row>
    <row r="56" spans="1:1" x14ac:dyDescent="0.25">
      <c r="A56" s="2" t="str">
        <f>IFERROR(Members!C49,"")</f>
        <v>Maffei, Annabella</v>
      </c>
    </row>
    <row r="57" spans="1:1" x14ac:dyDescent="0.25">
      <c r="A57" s="4" t="str">
        <f>IFERROR(Members!C50,"")</f>
        <v>Maurice, Bella</v>
      </c>
    </row>
    <row r="58" spans="1:1" x14ac:dyDescent="0.25">
      <c r="A58" s="2" t="str">
        <f>IFERROR(Members!C51,"")</f>
        <v>Miles, Amarius</v>
      </c>
    </row>
    <row r="59" spans="1:1" x14ac:dyDescent="0.25">
      <c r="A59" s="4" t="str">
        <f>IFERROR(Members!C52,"")</f>
        <v>Nikolajski, Aria</v>
      </c>
    </row>
    <row r="60" spans="1:1" x14ac:dyDescent="0.25">
      <c r="A60" s="2" t="str">
        <f>IFERROR(Members!C53,"")</f>
        <v>Nunez, Gianna</v>
      </c>
    </row>
    <row r="61" spans="1:1" x14ac:dyDescent="0.25">
      <c r="A61" s="4" t="str">
        <f>IFERROR(Members!C54,"")</f>
        <v>O'Cull, Randi</v>
      </c>
    </row>
    <row r="62" spans="1:1" x14ac:dyDescent="0.25">
      <c r="A62" s="2" t="str">
        <f>IFERROR(Members!C55,"")</f>
        <v>Packer, Mckennly</v>
      </c>
    </row>
    <row r="63" spans="1:1" x14ac:dyDescent="0.25">
      <c r="A63" s="4" t="str">
        <f>IFERROR(Members!C56,"")</f>
        <v>Padro, Isabella</v>
      </c>
    </row>
    <row r="64" spans="1:1" x14ac:dyDescent="0.25">
      <c r="A64" s="2" t="str">
        <f>IFERROR(Members!C57,"")</f>
        <v>Pagan, Jasmine</v>
      </c>
    </row>
    <row r="65" spans="1:1" x14ac:dyDescent="0.25">
      <c r="A65" s="4" t="str">
        <f>IFERROR(Members!C58,"")</f>
        <v>Page, Madison</v>
      </c>
    </row>
    <row r="66" spans="1:1" x14ac:dyDescent="0.25">
      <c r="A66" s="2" t="str">
        <f>IFERROR(Members!C59,"")</f>
        <v>Paradiso, Victoria</v>
      </c>
    </row>
    <row r="67" spans="1:1" x14ac:dyDescent="0.25">
      <c r="A67" s="4" t="str">
        <f>IFERROR(Members!C60,"")</f>
        <v>Echevarria, Mia Perez</v>
      </c>
    </row>
    <row r="68" spans="1:1" x14ac:dyDescent="0.25">
      <c r="A68" s="2" t="str">
        <f>IFERROR(Members!C61,"")</f>
        <v>Reser, Seanna</v>
      </c>
    </row>
    <row r="69" spans="1:1" x14ac:dyDescent="0.25">
      <c r="A69" s="4" t="str">
        <f>IFERROR(Members!C62,"")</f>
        <v>Reyes, Aryanna</v>
      </c>
    </row>
    <row r="70" spans="1:1" x14ac:dyDescent="0.25">
      <c r="A70" s="2" t="str">
        <f>IFERROR(Members!C63,"")</f>
        <v>Rhea-Enriquez, Tegan</v>
      </c>
    </row>
    <row r="71" spans="1:1" x14ac:dyDescent="0.25">
      <c r="A71" s="4" t="str">
        <f>IFERROR(Members!C64,"")</f>
        <v>Chilel, Allen Romero</v>
      </c>
    </row>
    <row r="72" spans="1:1" x14ac:dyDescent="0.25">
      <c r="A72" s="2" t="str">
        <f>IFERROR(Members!C65,"")</f>
        <v>Oro, Raglan Roper</v>
      </c>
    </row>
    <row r="73" spans="1:1" x14ac:dyDescent="0.25">
      <c r="A73" s="4" t="str">
        <f>IFERROR(Members!C66,"")</f>
        <v>Schmeiser, Eric</v>
      </c>
    </row>
    <row r="74" spans="1:1" x14ac:dyDescent="0.25">
      <c r="A74" s="2" t="str">
        <f>IFERROR(Members!C67,"")</f>
        <v>Sergi, Gabriella</v>
      </c>
    </row>
    <row r="75" spans="1:1" x14ac:dyDescent="0.25">
      <c r="A75" s="4" t="str">
        <f>IFERROR(Members!C68,"")</f>
        <v>Shelton, Sydnie</v>
      </c>
    </row>
    <row r="76" spans="1:1" x14ac:dyDescent="0.25">
      <c r="A76" s="2" t="str">
        <f>IFERROR(Members!C69,"")</f>
        <v>Sirolli, Regan</v>
      </c>
    </row>
    <row r="77" spans="1:1" x14ac:dyDescent="0.25">
      <c r="A77" s="4" t="str">
        <f>IFERROR(Members!C70,"")</f>
        <v>Skinner, Cara</v>
      </c>
    </row>
    <row r="78" spans="1:1" x14ac:dyDescent="0.25">
      <c r="A78" s="2" t="str">
        <f>IFERROR(Members!C71,"")</f>
        <v>Stalbaum, Rylie</v>
      </c>
    </row>
    <row r="79" spans="1:1" x14ac:dyDescent="0.25">
      <c r="A79" s="4" t="str">
        <f>IFERROR(Members!C72,"")</f>
        <v>Stem, Ariana</v>
      </c>
    </row>
    <row r="80" spans="1:1" x14ac:dyDescent="0.25">
      <c r="A80" s="2" t="str">
        <f>IFERROR(Members!C73,"")</f>
        <v>Stewart, Grayson</v>
      </c>
    </row>
    <row r="81" spans="1:1" x14ac:dyDescent="0.25">
      <c r="A81" s="4" t="str">
        <f>IFERROR(Members!C74,"")</f>
        <v>Streb, Mackenzie</v>
      </c>
    </row>
    <row r="82" spans="1:1" x14ac:dyDescent="0.25">
      <c r="A82" s="2" t="str">
        <f>IFERROR(Members!C75,"")</f>
        <v>Stuck, Dawson</v>
      </c>
    </row>
    <row r="83" spans="1:1" x14ac:dyDescent="0.25">
      <c r="A83" s="4" t="str">
        <f>IFERROR(Members!C76,"")</f>
        <v>Tienter-McCready, Devlin</v>
      </c>
    </row>
    <row r="84" spans="1:1" x14ac:dyDescent="0.25">
      <c r="A84" s="2" t="str">
        <f>IFERROR(Members!C77,"")</f>
        <v>Torres, Gabriela</v>
      </c>
    </row>
    <row r="85" spans="1:1" x14ac:dyDescent="0.25">
      <c r="A85" s="4" t="str">
        <f>IFERROR(Members!C78,"")</f>
        <v>Turner, Alyssa</v>
      </c>
    </row>
    <row r="86" spans="1:1" x14ac:dyDescent="0.25">
      <c r="A86" s="2" t="str">
        <f>IFERROR(Members!C79,"")</f>
        <v>Turrel, Savanah</v>
      </c>
    </row>
    <row r="87" spans="1:1" x14ac:dyDescent="0.25">
      <c r="A87" s="4" t="str">
        <f>IFERROR(Members!C80,"")</f>
        <v>Villeda, Natalia</v>
      </c>
    </row>
    <row r="88" spans="1:1" x14ac:dyDescent="0.25">
      <c r="A88" s="2" t="str">
        <f>IFERROR(Members!C81,"")</f>
        <v>Void, A.Dove</v>
      </c>
    </row>
    <row r="89" spans="1:1" x14ac:dyDescent="0.25">
      <c r="A89" s="4" t="str">
        <f>IFERROR(Members!C82,"")</f>
        <v>Watkins, Chris</v>
      </c>
    </row>
    <row r="90" spans="1:1" x14ac:dyDescent="0.25">
      <c r="A90" s="2" t="str">
        <f>IFERROR(Members!C83,"")</f>
        <v>Wutzler, Jason</v>
      </c>
    </row>
    <row r="91" spans="1:1" x14ac:dyDescent="0.25">
      <c r="A91" s="4" t="str">
        <f>IFERROR(Members!C84,"")</f>
        <v>Wynn, Shannen</v>
      </c>
    </row>
    <row r="92" spans="1:1" x14ac:dyDescent="0.25">
      <c r="A92" s="2" t="str">
        <f>IFERROR(Members!C85,"")</f>
        <v/>
      </c>
    </row>
    <row r="93" spans="1:1" x14ac:dyDescent="0.25">
      <c r="A93" s="2"/>
    </row>
    <row r="94" spans="1:1" x14ac:dyDescent="0.25">
      <c r="A94" s="4"/>
    </row>
    <row r="95" spans="1:1" x14ac:dyDescent="0.25">
      <c r="A95" s="2"/>
    </row>
    <row r="96" spans="1:1" x14ac:dyDescent="0.25">
      <c r="A96" s="4"/>
    </row>
    <row r="97" spans="1:4" x14ac:dyDescent="0.25">
      <c r="A97" s="2"/>
    </row>
    <row r="98" spans="1:4" x14ac:dyDescent="0.25">
      <c r="A98" s="4"/>
    </row>
    <row r="99" spans="1:4" x14ac:dyDescent="0.25">
      <c r="A99" s="2"/>
    </row>
    <row r="100" spans="1:4" x14ac:dyDescent="0.25">
      <c r="A100" s="4"/>
      <c r="B100" s="8">
        <v>45720</v>
      </c>
      <c r="C100">
        <v>5</v>
      </c>
      <c r="D100" t="s">
        <v>7</v>
      </c>
    </row>
    <row r="101" spans="1:4" x14ac:dyDescent="0.2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workbookViewId="0">
      <selection activeCell="G14" sqref="G14"/>
    </sheetView>
  </sheetViews>
  <sheetFormatPr defaultRowHeight="15" x14ac:dyDescent="0.25"/>
  <cols>
    <col min="1" max="1" width="16.140625" bestFit="1" customWidth="1"/>
    <col min="2" max="2" width="9.7109375" bestFit="1" customWidth="1"/>
    <col min="3" max="3" width="16.7109375" bestFit="1" customWidth="1"/>
    <col min="8" max="8" width="14.5703125" bestFit="1" customWidth="1"/>
    <col min="9" max="9" width="9.28515625" customWidth="1"/>
    <col min="10" max="10" width="8.85546875" customWidth="1"/>
    <col min="12" max="12" width="10.28515625" bestFit="1" customWidth="1"/>
    <col min="13" max="13" width="12.5703125" bestFit="1" customWidth="1"/>
    <col min="15" max="15" width="11.5703125" bestFit="1" customWidth="1"/>
    <col min="18" max="18" width="28.28515625" bestFit="1" customWidth="1"/>
  </cols>
  <sheetData>
    <row r="1" spans="1:18" x14ac:dyDescent="0.25">
      <c r="A1" s="9" t="s">
        <v>8</v>
      </c>
      <c r="B1" s="8">
        <f ca="1">TODAY()</f>
        <v>45882</v>
      </c>
      <c r="R1" s="9" t="s">
        <v>9</v>
      </c>
    </row>
    <row r="2" spans="1:18" x14ac:dyDescent="0.25">
      <c r="A2" s="9" t="s">
        <v>10</v>
      </c>
      <c r="B2" s="8">
        <v>18057</v>
      </c>
      <c r="R2" t="s">
        <v>11</v>
      </c>
    </row>
    <row r="3" spans="1:18" x14ac:dyDescent="0.25">
      <c r="A3" s="9" t="s">
        <v>12</v>
      </c>
      <c r="B3" s="8">
        <v>45849</v>
      </c>
      <c r="R3" t="s">
        <v>13</v>
      </c>
    </row>
    <row r="4" spans="1:18" x14ac:dyDescent="0.25">
      <c r="A4" s="9" t="s">
        <v>14</v>
      </c>
      <c r="B4" s="8">
        <v>46029</v>
      </c>
      <c r="R4" t="s">
        <v>15</v>
      </c>
    </row>
    <row r="5" spans="1:18" x14ac:dyDescent="0.25">
      <c r="A5" s="9" t="s">
        <v>16</v>
      </c>
      <c r="B5" s="8">
        <v>46170</v>
      </c>
      <c r="R5" t="s">
        <v>17</v>
      </c>
    </row>
    <row r="6" spans="1:18" x14ac:dyDescent="0.25">
      <c r="A6" s="9" t="s">
        <v>18</v>
      </c>
      <c r="E6" s="9" t="s">
        <v>19</v>
      </c>
      <c r="H6" s="9" t="s">
        <v>20</v>
      </c>
      <c r="L6" s="9" t="s">
        <v>21</v>
      </c>
      <c r="O6" s="9" t="s">
        <v>22</v>
      </c>
      <c r="R6" t="s">
        <v>23</v>
      </c>
    </row>
    <row r="7" spans="1:18" x14ac:dyDescent="0.25">
      <c r="A7" s="10" t="s">
        <v>0</v>
      </c>
      <c r="B7" s="10" t="s">
        <v>24</v>
      </c>
      <c r="C7" s="10" t="s">
        <v>25</v>
      </c>
      <c r="E7" s="10" t="s">
        <v>26</v>
      </c>
      <c r="F7" s="10" t="s">
        <v>27</v>
      </c>
      <c r="H7" s="10" t="s">
        <v>0</v>
      </c>
      <c r="I7" s="10" t="s">
        <v>28</v>
      </c>
      <c r="J7" s="10" t="s">
        <v>29</v>
      </c>
      <c r="L7" s="10" t="s">
        <v>0</v>
      </c>
      <c r="M7" s="10" t="s">
        <v>30</v>
      </c>
      <c r="O7" s="10" t="s">
        <v>26</v>
      </c>
      <c r="P7" s="10" t="s">
        <v>27</v>
      </c>
      <c r="R7" t="s">
        <v>31</v>
      </c>
    </row>
    <row r="8" spans="1:18" x14ac:dyDescent="0.25">
      <c r="A8" s="8">
        <v>45880</v>
      </c>
      <c r="B8" t="s">
        <v>32</v>
      </c>
      <c r="C8" t="s">
        <v>33</v>
      </c>
      <c r="D8" t="s">
        <v>34</v>
      </c>
      <c r="E8" t="s">
        <v>35</v>
      </c>
      <c r="F8" s="11" t="s">
        <v>36</v>
      </c>
      <c r="H8" s="8">
        <v>45858</v>
      </c>
      <c r="I8" t="s">
        <v>37</v>
      </c>
      <c r="J8" t="s">
        <v>38</v>
      </c>
      <c r="K8" t="s">
        <v>34</v>
      </c>
      <c r="L8" s="8">
        <v>45858</v>
      </c>
      <c r="M8" t="s">
        <v>39</v>
      </c>
      <c r="N8" t="s">
        <v>34</v>
      </c>
      <c r="O8" t="s">
        <v>40</v>
      </c>
      <c r="P8" s="11" t="s">
        <v>41</v>
      </c>
      <c r="Q8" t="s">
        <v>34</v>
      </c>
      <c r="R8" t="s">
        <v>42</v>
      </c>
    </row>
    <row r="9" spans="1:18" x14ac:dyDescent="0.25">
      <c r="A9" s="8">
        <v>45896</v>
      </c>
      <c r="B9" t="s">
        <v>43</v>
      </c>
      <c r="C9" t="s">
        <v>44</v>
      </c>
      <c r="E9" t="s">
        <v>45</v>
      </c>
      <c r="F9" s="11" t="s">
        <v>46</v>
      </c>
      <c r="H9" s="8" t="s">
        <v>34</v>
      </c>
      <c r="K9" t="s">
        <v>34</v>
      </c>
      <c r="L9" s="8"/>
      <c r="N9" t="s">
        <v>34</v>
      </c>
    </row>
    <row r="10" spans="1:18" x14ac:dyDescent="0.25">
      <c r="A10" s="8">
        <v>45901</v>
      </c>
      <c r="B10" t="s">
        <v>47</v>
      </c>
      <c r="C10" t="s">
        <v>48</v>
      </c>
      <c r="E10" t="s">
        <v>49</v>
      </c>
      <c r="F10" s="11" t="s">
        <v>50</v>
      </c>
      <c r="H10" t="s">
        <v>34</v>
      </c>
    </row>
    <row r="11" spans="1:18" x14ac:dyDescent="0.25">
      <c r="A11" s="8">
        <v>45924</v>
      </c>
      <c r="B11" t="s">
        <v>43</v>
      </c>
      <c r="C11" t="s">
        <v>44</v>
      </c>
      <c r="E11" t="s">
        <v>34</v>
      </c>
    </row>
    <row r="12" spans="1:18" x14ac:dyDescent="0.25">
      <c r="A12" s="8">
        <v>45947</v>
      </c>
      <c r="B12" t="s">
        <v>51</v>
      </c>
      <c r="C12" t="s">
        <v>52</v>
      </c>
      <c r="E12" t="s">
        <v>34</v>
      </c>
    </row>
    <row r="13" spans="1:18" x14ac:dyDescent="0.25">
      <c r="A13" s="8">
        <v>45959</v>
      </c>
      <c r="B13" t="s">
        <v>43</v>
      </c>
      <c r="C13" t="s">
        <v>44</v>
      </c>
      <c r="E13" t="s">
        <v>34</v>
      </c>
    </row>
    <row r="14" spans="1:18" x14ac:dyDescent="0.25">
      <c r="A14" s="8">
        <v>45985</v>
      </c>
      <c r="B14" t="s">
        <v>53</v>
      </c>
      <c r="C14" t="s">
        <v>48</v>
      </c>
      <c r="E14" t="s">
        <v>34</v>
      </c>
    </row>
    <row r="15" spans="1:18" x14ac:dyDescent="0.25">
      <c r="A15" s="8">
        <v>45989</v>
      </c>
      <c r="B15" t="s">
        <v>54</v>
      </c>
      <c r="C15" t="s">
        <v>55</v>
      </c>
      <c r="E15" t="s">
        <v>34</v>
      </c>
    </row>
    <row r="16" spans="1:18" x14ac:dyDescent="0.25">
      <c r="A16" s="8">
        <v>46013</v>
      </c>
      <c r="B16" t="s">
        <v>56</v>
      </c>
      <c r="C16" t="s">
        <v>57</v>
      </c>
      <c r="E16" t="s">
        <v>34</v>
      </c>
    </row>
    <row r="17" spans="1:3" x14ac:dyDescent="0.25">
      <c r="A17" s="8">
        <v>46010</v>
      </c>
      <c r="B17" t="s">
        <v>58</v>
      </c>
      <c r="C17" t="s">
        <v>59</v>
      </c>
    </row>
    <row r="18" spans="1:3" x14ac:dyDescent="0.25">
      <c r="A18" s="8">
        <v>46028</v>
      </c>
      <c r="B18" t="s">
        <v>60</v>
      </c>
      <c r="C18" t="s">
        <v>61</v>
      </c>
    </row>
    <row r="19" spans="1:3" x14ac:dyDescent="0.25">
      <c r="A19" s="8">
        <v>46028</v>
      </c>
      <c r="B19" t="s">
        <v>62</v>
      </c>
      <c r="C19" t="s">
        <v>63</v>
      </c>
    </row>
    <row r="20" spans="1:3" x14ac:dyDescent="0.25">
      <c r="A20" s="8">
        <v>46041</v>
      </c>
      <c r="B20" t="s">
        <v>47</v>
      </c>
      <c r="C20" t="s">
        <v>48</v>
      </c>
    </row>
    <row r="21" spans="1:3" x14ac:dyDescent="0.25">
      <c r="A21" s="8">
        <v>46050</v>
      </c>
      <c r="B21" t="s">
        <v>43</v>
      </c>
      <c r="C21" t="s">
        <v>44</v>
      </c>
    </row>
    <row r="22" spans="1:3" x14ac:dyDescent="0.25">
      <c r="A22" s="8">
        <v>46069</v>
      </c>
      <c r="B22" t="s">
        <v>47</v>
      </c>
      <c r="C22" t="s">
        <v>48</v>
      </c>
    </row>
    <row r="23" spans="1:3" x14ac:dyDescent="0.25">
      <c r="A23" s="8">
        <v>46078</v>
      </c>
      <c r="B23" t="s">
        <v>43</v>
      </c>
      <c r="C23" t="s">
        <v>44</v>
      </c>
    </row>
    <row r="24" spans="1:3" x14ac:dyDescent="0.25">
      <c r="A24" s="8">
        <v>46094</v>
      </c>
      <c r="B24" t="s">
        <v>64</v>
      </c>
      <c r="C24" t="s">
        <v>65</v>
      </c>
    </row>
    <row r="25" spans="1:3" x14ac:dyDescent="0.25">
      <c r="A25" s="8">
        <v>46101</v>
      </c>
      <c r="B25" t="s">
        <v>66</v>
      </c>
      <c r="C25" t="s">
        <v>67</v>
      </c>
    </row>
    <row r="26" spans="1:3" x14ac:dyDescent="0.25">
      <c r="A26" s="8">
        <v>46106</v>
      </c>
      <c r="B26" t="s">
        <v>43</v>
      </c>
      <c r="C26" t="s">
        <v>44</v>
      </c>
    </row>
    <row r="27" spans="1:3" x14ac:dyDescent="0.25">
      <c r="A27" s="8">
        <v>46115</v>
      </c>
      <c r="B27" t="s">
        <v>47</v>
      </c>
      <c r="C27" t="s">
        <v>48</v>
      </c>
    </row>
    <row r="28" spans="1:3" x14ac:dyDescent="0.25">
      <c r="A28" s="8">
        <v>46167</v>
      </c>
      <c r="B28" t="s">
        <v>47</v>
      </c>
      <c r="C28" t="s">
        <v>48</v>
      </c>
    </row>
    <row r="29" spans="1:3" x14ac:dyDescent="0.25">
      <c r="A29" s="8">
        <v>46170</v>
      </c>
      <c r="B29" t="s">
        <v>68</v>
      </c>
      <c r="C29" t="s">
        <v>69</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abSelected="1" topLeftCell="A19" workbookViewId="0">
      <selection activeCell="J43" sqref="J43"/>
    </sheetView>
  </sheetViews>
  <sheetFormatPr defaultRowHeight="15" x14ac:dyDescent="0.25"/>
  <cols>
    <col min="2" max="2" width="17.7109375" bestFit="1" customWidth="1"/>
    <col min="3" max="3" width="19.7109375" bestFit="1" customWidth="1"/>
    <col min="4" max="4" width="38" bestFit="1" customWidth="1"/>
    <col min="5" max="6" width="13.140625" bestFit="1" customWidth="1"/>
  </cols>
  <sheetData>
    <row r="2" spans="2:15" x14ac:dyDescent="0.25">
      <c r="B2" s="9" t="s">
        <v>70</v>
      </c>
    </row>
    <row r="3" spans="2:15" x14ac:dyDescent="0.25">
      <c r="B3" s="10" t="s">
        <v>71</v>
      </c>
      <c r="C3" s="10" t="s">
        <v>72</v>
      </c>
      <c r="D3" s="10" t="s">
        <v>73</v>
      </c>
      <c r="E3" s="10" t="s">
        <v>74</v>
      </c>
      <c r="F3" s="40" t="s">
        <v>75</v>
      </c>
      <c r="G3" s="40"/>
      <c r="H3" s="40"/>
      <c r="I3" s="40"/>
      <c r="J3" s="40"/>
      <c r="K3" s="40"/>
      <c r="L3" s="40"/>
      <c r="M3" s="40"/>
      <c r="N3" s="40"/>
      <c r="O3" s="40"/>
    </row>
    <row r="4" spans="2:15" x14ac:dyDescent="0.25">
      <c r="B4" t="s">
        <v>76</v>
      </c>
      <c r="C4" t="s">
        <v>77</v>
      </c>
      <c r="D4" t="s">
        <v>78</v>
      </c>
      <c r="E4" t="s">
        <v>79</v>
      </c>
      <c r="F4" t="s">
        <v>80</v>
      </c>
      <c r="G4" t="s">
        <v>81</v>
      </c>
      <c r="H4" t="s">
        <v>82</v>
      </c>
      <c r="I4" t="s">
        <v>83</v>
      </c>
      <c r="J4" t="s">
        <v>84</v>
      </c>
      <c r="K4" t="s">
        <v>34</v>
      </c>
    </row>
    <row r="5" spans="2:15" x14ac:dyDescent="0.25">
      <c r="B5" t="s">
        <v>85</v>
      </c>
      <c r="C5" t="s">
        <v>86</v>
      </c>
      <c r="D5" t="s">
        <v>87</v>
      </c>
      <c r="E5" t="s">
        <v>88</v>
      </c>
      <c r="F5" t="s">
        <v>89</v>
      </c>
      <c r="G5" t="s">
        <v>90</v>
      </c>
      <c r="H5" t="s">
        <v>91</v>
      </c>
      <c r="I5" t="s">
        <v>92</v>
      </c>
      <c r="J5" t="s">
        <v>93</v>
      </c>
      <c r="K5" t="s">
        <v>94</v>
      </c>
      <c r="L5" t="s">
        <v>95</v>
      </c>
      <c r="M5" t="s">
        <v>34</v>
      </c>
    </row>
    <row r="6" spans="2:15" x14ac:dyDescent="0.25">
      <c r="B6" t="s">
        <v>96</v>
      </c>
      <c r="C6" t="s">
        <v>97</v>
      </c>
      <c r="D6" t="s">
        <v>98</v>
      </c>
      <c r="E6" t="s">
        <v>99</v>
      </c>
      <c r="F6" t="s">
        <v>100</v>
      </c>
      <c r="G6" t="s">
        <v>101</v>
      </c>
      <c r="H6" t="s">
        <v>102</v>
      </c>
      <c r="I6" t="s">
        <v>103</v>
      </c>
      <c r="J6" t="s">
        <v>104</v>
      </c>
      <c r="K6" t="s">
        <v>34</v>
      </c>
    </row>
    <row r="7" spans="2:15" x14ac:dyDescent="0.25">
      <c r="B7" t="s">
        <v>105</v>
      </c>
      <c r="C7" t="s">
        <v>106</v>
      </c>
      <c r="D7" t="s">
        <v>107</v>
      </c>
      <c r="E7" t="s">
        <v>108</v>
      </c>
      <c r="F7" t="s">
        <v>109</v>
      </c>
      <c r="G7" t="s">
        <v>110</v>
      </c>
      <c r="H7" t="s">
        <v>111</v>
      </c>
      <c r="I7" t="s">
        <v>112</v>
      </c>
      <c r="J7" t="s">
        <v>113</v>
      </c>
      <c r="K7" t="s">
        <v>34</v>
      </c>
    </row>
    <row r="8" spans="2:15" x14ac:dyDescent="0.25">
      <c r="B8" t="s">
        <v>114</v>
      </c>
      <c r="C8" t="s">
        <v>115</v>
      </c>
      <c r="D8" t="s">
        <v>116</v>
      </c>
      <c r="E8" t="s">
        <v>752</v>
      </c>
      <c r="F8" t="s">
        <v>753</v>
      </c>
      <c r="G8" t="s">
        <v>754</v>
      </c>
      <c r="H8" t="s">
        <v>755</v>
      </c>
      <c r="I8" t="s">
        <v>756</v>
      </c>
      <c r="J8" t="s">
        <v>757</v>
      </c>
      <c r="K8" t="s">
        <v>34</v>
      </c>
    </row>
    <row r="9" spans="2:15" x14ac:dyDescent="0.25">
      <c r="B9" t="s">
        <v>117</v>
      </c>
      <c r="C9" t="s">
        <v>115</v>
      </c>
      <c r="D9" t="s">
        <v>118</v>
      </c>
      <c r="E9" t="s">
        <v>119</v>
      </c>
      <c r="F9" t="s">
        <v>120</v>
      </c>
      <c r="G9" t="s">
        <v>121</v>
      </c>
      <c r="H9" t="s">
        <v>122</v>
      </c>
      <c r="I9" t="s">
        <v>123</v>
      </c>
      <c r="J9" t="s">
        <v>124</v>
      </c>
      <c r="K9" t="s">
        <v>34</v>
      </c>
      <c r="L9" t="s">
        <v>34</v>
      </c>
    </row>
    <row r="10" spans="2:15" x14ac:dyDescent="0.25">
      <c r="B10" t="s">
        <v>125</v>
      </c>
      <c r="C10" t="s">
        <v>115</v>
      </c>
      <c r="D10" t="s">
        <v>126</v>
      </c>
      <c r="E10" t="s">
        <v>127</v>
      </c>
      <c r="F10" t="s">
        <v>128</v>
      </c>
      <c r="G10" t="s">
        <v>129</v>
      </c>
      <c r="H10" t="s">
        <v>130</v>
      </c>
      <c r="I10" t="s">
        <v>131</v>
      </c>
      <c r="J10" t="s">
        <v>132</v>
      </c>
      <c r="K10" t="s">
        <v>34</v>
      </c>
    </row>
    <row r="11" spans="2:15" x14ac:dyDescent="0.25">
      <c r="B11" t="s">
        <v>133</v>
      </c>
      <c r="C11" t="s">
        <v>134</v>
      </c>
      <c r="D11" t="s">
        <v>135</v>
      </c>
      <c r="E11" t="s">
        <v>136</v>
      </c>
      <c r="F11" t="s">
        <v>137</v>
      </c>
      <c r="G11" t="s">
        <v>138</v>
      </c>
      <c r="H11" t="s">
        <v>139</v>
      </c>
      <c r="I11" t="s">
        <v>140</v>
      </c>
      <c r="J11" t="s">
        <v>141</v>
      </c>
      <c r="K11" t="s">
        <v>34</v>
      </c>
    </row>
    <row r="26" spans="5:12" x14ac:dyDescent="0.25">
      <c r="F26" s="40" t="s">
        <v>142</v>
      </c>
      <c r="G26" s="40"/>
      <c r="H26" s="40"/>
    </row>
    <row r="27" spans="5:12" x14ac:dyDescent="0.25">
      <c r="E27" t="s">
        <v>143</v>
      </c>
      <c r="F27" t="s">
        <v>144</v>
      </c>
      <c r="G27" t="s">
        <v>145</v>
      </c>
      <c r="H27" t="s">
        <v>146</v>
      </c>
      <c r="I27" t="s">
        <v>147</v>
      </c>
      <c r="J27" t="s">
        <v>148</v>
      </c>
      <c r="K27" t="s">
        <v>149</v>
      </c>
      <c r="L27" t="s">
        <v>34</v>
      </c>
    </row>
    <row r="28" spans="5:12" x14ac:dyDescent="0.25">
      <c r="E28" t="s">
        <v>150</v>
      </c>
      <c r="F28" t="s">
        <v>151</v>
      </c>
      <c r="G28" t="s">
        <v>152</v>
      </c>
      <c r="H28" t="s">
        <v>153</v>
      </c>
      <c r="I28" t="s">
        <v>154</v>
      </c>
      <c r="J28" t="s">
        <v>155</v>
      </c>
      <c r="K28" t="s">
        <v>34</v>
      </c>
      <c r="L28" t="s">
        <v>34</v>
      </c>
    </row>
    <row r="29" spans="5:12" x14ac:dyDescent="0.25">
      <c r="E29" t="s">
        <v>156</v>
      </c>
      <c r="F29" t="s">
        <v>157</v>
      </c>
      <c r="G29" t="s">
        <v>158</v>
      </c>
      <c r="H29" t="s">
        <v>159</v>
      </c>
      <c r="I29" t="s">
        <v>160</v>
      </c>
      <c r="J29" t="s">
        <v>34</v>
      </c>
    </row>
    <row r="30" spans="5:12" x14ac:dyDescent="0.25">
      <c r="E30" t="s">
        <v>161</v>
      </c>
      <c r="F30" t="s">
        <v>162</v>
      </c>
      <c r="G30" t="s">
        <v>163</v>
      </c>
      <c r="H30" t="s">
        <v>164</v>
      </c>
      <c r="I30" t="s">
        <v>165</v>
      </c>
      <c r="J30" t="s">
        <v>166</v>
      </c>
      <c r="K30" t="s">
        <v>167</v>
      </c>
      <c r="L30" t="s">
        <v>34</v>
      </c>
    </row>
    <row r="31" spans="5:12" x14ac:dyDescent="0.25">
      <c r="E31" t="s">
        <v>168</v>
      </c>
      <c r="F31" t="s">
        <v>758</v>
      </c>
      <c r="G31" t="s">
        <v>759</v>
      </c>
      <c r="H31" t="s">
        <v>760</v>
      </c>
      <c r="I31" t="s">
        <v>761</v>
      </c>
      <c r="J31" t="s">
        <v>34</v>
      </c>
      <c r="L31" t="s">
        <v>34</v>
      </c>
    </row>
    <row r="32" spans="5:12" x14ac:dyDescent="0.25">
      <c r="E32" t="s">
        <v>169</v>
      </c>
      <c r="F32" t="s">
        <v>170</v>
      </c>
      <c r="G32" t="s">
        <v>171</v>
      </c>
      <c r="H32" t="s">
        <v>172</v>
      </c>
      <c r="I32" t="s">
        <v>173</v>
      </c>
      <c r="J32" t="s">
        <v>174</v>
      </c>
      <c r="K32" t="s">
        <v>175</v>
      </c>
      <c r="L32" t="s">
        <v>34</v>
      </c>
    </row>
    <row r="33" spans="5:12" x14ac:dyDescent="0.25">
      <c r="E33" t="s">
        <v>176</v>
      </c>
      <c r="F33" t="s">
        <v>177</v>
      </c>
      <c r="G33" t="s">
        <v>178</v>
      </c>
      <c r="H33" t="s">
        <v>179</v>
      </c>
      <c r="I33" t="s">
        <v>180</v>
      </c>
      <c r="J33" t="s">
        <v>181</v>
      </c>
      <c r="K33" t="s">
        <v>182</v>
      </c>
      <c r="L33" t="s">
        <v>34</v>
      </c>
    </row>
    <row r="34" spans="5:12" x14ac:dyDescent="0.25">
      <c r="E34" t="s">
        <v>183</v>
      </c>
      <c r="F34" t="s">
        <v>184</v>
      </c>
      <c r="G34" t="s">
        <v>185</v>
      </c>
      <c r="H34" t="s">
        <v>186</v>
      </c>
      <c r="I34" t="s">
        <v>187</v>
      </c>
      <c r="J34" t="s">
        <v>188</v>
      </c>
      <c r="K34" t="s">
        <v>34</v>
      </c>
      <c r="L34" t="s">
        <v>34</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6:AF103"/>
  <sheetViews>
    <sheetView topLeftCell="A3" workbookViewId="0">
      <selection activeCell="AK15" sqref="B15:AK15"/>
    </sheetView>
  </sheetViews>
  <sheetFormatPr defaultRowHeight="15" x14ac:dyDescent="0.25"/>
  <cols>
    <col min="1" max="1" width="30.7109375" bestFit="1" customWidth="1"/>
    <col min="2" max="2" width="9.85546875" bestFit="1" customWidth="1"/>
    <col min="3" max="3" width="15.85546875" bestFit="1" customWidth="1"/>
    <col min="4" max="4" width="18.42578125" bestFit="1" customWidth="1"/>
    <col min="5" max="5" width="15.7109375" bestFit="1" customWidth="1"/>
    <col min="6" max="6" width="32.7109375" bestFit="1" customWidth="1"/>
    <col min="7" max="7" width="33.28515625" bestFit="1" customWidth="1"/>
    <col min="8" max="8" width="32.7109375" bestFit="1" customWidth="1"/>
    <col min="9" max="9" width="25.140625" bestFit="1" customWidth="1"/>
    <col min="10" max="10" width="28.5703125" bestFit="1" customWidth="1"/>
    <col min="11" max="11" width="15.140625" bestFit="1" customWidth="1"/>
    <col min="12" max="12" width="18" bestFit="1" customWidth="1"/>
    <col min="13" max="13" width="14.28515625" bestFit="1" customWidth="1"/>
    <col min="14" max="14" width="14.140625" bestFit="1" customWidth="1"/>
  </cols>
  <sheetData>
    <row r="6" spans="1:32" x14ac:dyDescent="0.25">
      <c r="A6" s="3" t="s">
        <v>3</v>
      </c>
    </row>
    <row r="7" spans="1:32" x14ac:dyDescent="0.25">
      <c r="A7" s="2" t="str">
        <f>IFERROR(Members!C3,"")</f>
        <v>Allen, Danielle</v>
      </c>
    </row>
    <row r="8" spans="1:32" x14ac:dyDescent="0.25">
      <c r="A8" s="4" t="str">
        <f>IFERROR(Members!C4,"")</f>
        <v>Anderson, Hayleigh</v>
      </c>
    </row>
    <row r="9" spans="1:32" x14ac:dyDescent="0.25">
      <c r="A9" s="2" t="str">
        <f>IFERROR(Members!C5,"")</f>
        <v>Arnold, Mackenna</v>
      </c>
    </row>
    <row r="10" spans="1:32" x14ac:dyDescent="0.25">
      <c r="A10" s="4" t="str">
        <f>IFERROR(Members!C6,"")</f>
        <v>Attenhofer, Bryce</v>
      </c>
    </row>
    <row r="11" spans="1:32" x14ac:dyDescent="0.25">
      <c r="A11" s="2" t="str">
        <f>IFERROR(Members!C7,"")</f>
        <v>Aviles, Jesairys</v>
      </c>
    </row>
    <row r="12" spans="1:32" x14ac:dyDescent="0.25">
      <c r="A12" s="4" t="str">
        <f>IFERROR(Members!C8,"")</f>
        <v>Ayala, Peyton</v>
      </c>
    </row>
    <row r="13" spans="1:32" x14ac:dyDescent="0.25">
      <c r="A13" s="2" t="str">
        <f>IFERROR(Members!C9,"")</f>
        <v>Aylward, Aidan</v>
      </c>
      <c r="B13" t="s">
        <v>189</v>
      </c>
      <c r="C13" t="s">
        <v>190</v>
      </c>
      <c r="D13" t="s">
        <v>191</v>
      </c>
      <c r="E13" t="s">
        <v>192</v>
      </c>
      <c r="F13" t="s">
        <v>193</v>
      </c>
      <c r="G13" t="s">
        <v>194</v>
      </c>
    </row>
    <row r="14" spans="1:32" x14ac:dyDescent="0.25">
      <c r="A14" s="4" t="str">
        <f>IFERROR(Members!C10,"")</f>
        <v>Bailus, Erin</v>
      </c>
    </row>
    <row r="15" spans="1:32" x14ac:dyDescent="0.25">
      <c r="A15" s="2" t="str">
        <f>IFERROR(Members!C11,"")</f>
        <v>Ballesteros, Sharon</v>
      </c>
      <c r="B15" t="s">
        <v>195</v>
      </c>
      <c r="C15" t="s">
        <v>196</v>
      </c>
      <c r="D15" t="s">
        <v>197</v>
      </c>
      <c r="E15" t="s">
        <v>198</v>
      </c>
      <c r="F15" t="s">
        <v>199</v>
      </c>
      <c r="G15" s="27" t="s">
        <v>200</v>
      </c>
      <c r="H15" s="27" t="s">
        <v>201</v>
      </c>
      <c r="I15" s="27" t="s">
        <v>202</v>
      </c>
      <c r="J15" t="s">
        <v>203</v>
      </c>
      <c r="K15" s="27" t="s">
        <v>204</v>
      </c>
      <c r="L15" s="27" t="s">
        <v>205</v>
      </c>
      <c r="M15" s="27" t="s">
        <v>206</v>
      </c>
      <c r="N15" s="28" t="s">
        <v>207</v>
      </c>
      <c r="O15" s="28" t="s">
        <v>208</v>
      </c>
      <c r="P15" t="s">
        <v>209</v>
      </c>
      <c r="Q15" t="s">
        <v>210</v>
      </c>
      <c r="R15" t="s">
        <v>211</v>
      </c>
      <c r="S15" s="27" t="s">
        <v>212</v>
      </c>
      <c r="T15" t="s">
        <v>213</v>
      </c>
      <c r="U15" s="28" t="s">
        <v>214</v>
      </c>
      <c r="V15" t="s">
        <v>215</v>
      </c>
      <c r="W15" t="s">
        <v>216</v>
      </c>
      <c r="X15" t="s">
        <v>217</v>
      </c>
      <c r="Y15" t="s">
        <v>218</v>
      </c>
      <c r="AA15" s="28" t="s">
        <v>194</v>
      </c>
      <c r="AB15" t="s">
        <v>219</v>
      </c>
      <c r="AC15" t="s">
        <v>220</v>
      </c>
      <c r="AD15" t="s">
        <v>221</v>
      </c>
      <c r="AE15" t="s">
        <v>222</v>
      </c>
      <c r="AF15" t="s">
        <v>223</v>
      </c>
    </row>
    <row r="16" spans="1:32" x14ac:dyDescent="0.25">
      <c r="A16" s="4" t="str">
        <f>IFERROR(Members!C12,"")</f>
        <v>Bell, Rayvon</v>
      </c>
    </row>
    <row r="17" spans="1:1" x14ac:dyDescent="0.25">
      <c r="A17" s="2" t="str">
        <f>IFERROR(Members!C13,"")</f>
        <v>Blasczienski, Wyatt</v>
      </c>
    </row>
    <row r="18" spans="1:1" x14ac:dyDescent="0.25">
      <c r="A18" s="4" t="str">
        <f>IFERROR(Members!C14,"")</f>
        <v>Brown, Teddy</v>
      </c>
    </row>
    <row r="19" spans="1:1" x14ac:dyDescent="0.25">
      <c r="A19" s="2" t="str">
        <f>IFERROR(Members!C15,"")</f>
        <v>Campbell, Cade</v>
      </c>
    </row>
    <row r="20" spans="1:1" x14ac:dyDescent="0.25">
      <c r="A20" s="4" t="str">
        <f>IFERROR(Members!C16,"")</f>
        <v>Ramos, Arielyz Candelaria</v>
      </c>
    </row>
    <row r="21" spans="1:1" x14ac:dyDescent="0.25">
      <c r="A21" s="2" t="str">
        <f>IFERROR(Members!C17,"")</f>
        <v>Clemons, Aubrey</v>
      </c>
    </row>
    <row r="22" spans="1:1" x14ac:dyDescent="0.25">
      <c r="A22" s="4" t="str">
        <f>IFERROR(Members!C18,"")</f>
        <v>Clinard, Baylyn</v>
      </c>
    </row>
    <row r="23" spans="1:1" x14ac:dyDescent="0.25">
      <c r="A23" s="2" t="str">
        <f>IFERROR(Members!C19,"")</f>
        <v>Colon, Anaya</v>
      </c>
    </row>
    <row r="24" spans="1:1" x14ac:dyDescent="0.25">
      <c r="A24" s="4" t="str">
        <f>IFERROR(Members!C20,"")</f>
        <v>Congleton, Lily Anne</v>
      </c>
    </row>
    <row r="25" spans="1:1" x14ac:dyDescent="0.25">
      <c r="A25" s="2" t="str">
        <f>IFERROR(Members!C21,"")</f>
        <v>Conte-Marshall, Juliana</v>
      </c>
    </row>
    <row r="26" spans="1:1" x14ac:dyDescent="0.25">
      <c r="A26" s="4" t="str">
        <f>IFERROR(Members!C22,"")</f>
        <v>Dexter-Ward, Kylie</v>
      </c>
    </row>
    <row r="27" spans="1:1" x14ac:dyDescent="0.25">
      <c r="A27" s="2" t="str">
        <f>IFERROR(Members!C23,"")</f>
        <v>Diaz, Kailey</v>
      </c>
    </row>
    <row r="28" spans="1:1" x14ac:dyDescent="0.25">
      <c r="A28" s="4" t="str">
        <f>IFERROR(Members!C24,"")</f>
        <v>Doyle, Azarah</v>
      </c>
    </row>
    <row r="29" spans="1:1" x14ac:dyDescent="0.25">
      <c r="A29" s="2" t="str">
        <f>IFERROR(Members!C25,"")</f>
        <v>Earnest, Brayden</v>
      </c>
    </row>
    <row r="30" spans="1:1" x14ac:dyDescent="0.25">
      <c r="A30" s="4" t="str">
        <f>IFERROR(Members!C26,"")</f>
        <v>Emerson, Jonah</v>
      </c>
    </row>
    <row r="31" spans="1:1" x14ac:dyDescent="0.25">
      <c r="A31" s="2" t="str">
        <f>IFERROR(Members!C27,"")</f>
        <v>Fashik, Cristian</v>
      </c>
    </row>
    <row r="32" spans="1:1" x14ac:dyDescent="0.25">
      <c r="A32" s="4" t="str">
        <f>IFERROR(Members!C28,"")</f>
        <v>Freedberg, Benjamin</v>
      </c>
    </row>
    <row r="33" spans="1:2" x14ac:dyDescent="0.25">
      <c r="A33" s="2" t="str">
        <f>IFERROR(Members!C29,"")</f>
        <v>Gainey, Jersey</v>
      </c>
    </row>
    <row r="34" spans="1:2" x14ac:dyDescent="0.25">
      <c r="A34" s="4" t="str">
        <f>IFERROR(Members!C30,"")</f>
        <v>Goguen, Savannah</v>
      </c>
    </row>
    <row r="35" spans="1:2" x14ac:dyDescent="0.25">
      <c r="A35" s="2" t="str">
        <f>IFERROR(Members!C31,"")</f>
        <v>Hilderbrand, Isaac</v>
      </c>
      <c r="B35" s="19" t="s">
        <v>224</v>
      </c>
    </row>
    <row r="36" spans="1:2" x14ac:dyDescent="0.25">
      <c r="A36" s="4" t="str">
        <f>IFERROR(Members!C32,"")</f>
        <v>Hiles, Elizabeth</v>
      </c>
    </row>
    <row r="37" spans="1:2" x14ac:dyDescent="0.25">
      <c r="A37" s="2" t="str">
        <f>IFERROR(Members!C33,"")</f>
        <v>Hogan, Owen</v>
      </c>
    </row>
    <row r="38" spans="1:2" x14ac:dyDescent="0.25">
      <c r="A38" s="4" t="str">
        <f>IFERROR(Members!C34,"")</f>
        <v>Hopper, Ernest</v>
      </c>
    </row>
    <row r="39" spans="1:2" x14ac:dyDescent="0.25">
      <c r="A39" s="2" t="str">
        <f>IFERROR(Members!C35,"")</f>
        <v>Irizarry, Joel</v>
      </c>
    </row>
    <row r="40" spans="1:2" x14ac:dyDescent="0.25">
      <c r="A40" s="4" t="str">
        <f>IFERROR(Members!C36,"")</f>
        <v>James, A'Iyana</v>
      </c>
    </row>
    <row r="41" spans="1:2" x14ac:dyDescent="0.25">
      <c r="A41" s="2" t="str">
        <f>IFERROR(Members!C37,"")</f>
        <v>Jimenez, Nathan</v>
      </c>
    </row>
    <row r="42" spans="1:2" x14ac:dyDescent="0.25">
      <c r="A42" s="4" t="str">
        <f>IFERROR(Members!C38,"")</f>
        <v>Johansen, Kylie</v>
      </c>
    </row>
    <row r="43" spans="1:2" x14ac:dyDescent="0.25">
      <c r="A43" s="2" t="str">
        <f>IFERROR(Members!C39,"")</f>
        <v>Klima, Anthony</v>
      </c>
    </row>
    <row r="44" spans="1:2" x14ac:dyDescent="0.25">
      <c r="A44" s="4" t="str">
        <f>IFERROR(Members!C40,"")</f>
        <v>Kondrukevich, Andrey</v>
      </c>
    </row>
    <row r="45" spans="1:2" x14ac:dyDescent="0.25">
      <c r="A45" s="2" t="str">
        <f>IFERROR(Members!C41,"")</f>
        <v>Lane, Grace</v>
      </c>
    </row>
    <row r="46" spans="1:2" x14ac:dyDescent="0.25">
      <c r="A46" s="4" t="str">
        <f>IFERROR(Members!C42,"")</f>
        <v>Lanza, Jack</v>
      </c>
    </row>
    <row r="47" spans="1:2" x14ac:dyDescent="0.25">
      <c r="A47" s="2" t="str">
        <f>IFERROR(Members!C43,"")</f>
        <v>Espinal, Darem Lizardo</v>
      </c>
    </row>
    <row r="48" spans="1:2" x14ac:dyDescent="0.25">
      <c r="A48" s="4" t="str">
        <f>IFERROR(Members!C44,"")</f>
        <v>Lopiano, Ashley</v>
      </c>
    </row>
    <row r="49" spans="1:1" x14ac:dyDescent="0.25">
      <c r="A49" s="2" t="str">
        <f>IFERROR(Members!C45,"")</f>
        <v>Lopiano, Emily</v>
      </c>
    </row>
    <row r="50" spans="1:1" x14ac:dyDescent="0.25">
      <c r="A50" s="4" t="str">
        <f>IFERROR(Members!C46,"")</f>
        <v>Lopez, Genesis Lozada</v>
      </c>
    </row>
    <row r="51" spans="1:1" x14ac:dyDescent="0.25">
      <c r="A51" s="2" t="str">
        <f>IFERROR(Members!C47,"")</f>
        <v>Lucaric, Patrick</v>
      </c>
    </row>
    <row r="52" spans="1:1" x14ac:dyDescent="0.25">
      <c r="A52" s="4" t="str">
        <f>IFERROR(Members!C48,"")</f>
        <v>MacDonald, Chelbie</v>
      </c>
    </row>
    <row r="53" spans="1:1" x14ac:dyDescent="0.25">
      <c r="A53" s="2" t="str">
        <f>IFERROR(Members!C49,"")</f>
        <v>Maffei, Annabella</v>
      </c>
    </row>
    <row r="54" spans="1:1" x14ac:dyDescent="0.25">
      <c r="A54" s="4" t="str">
        <f>IFERROR(Members!C50,"")</f>
        <v>Maurice, Bella</v>
      </c>
    </row>
    <row r="55" spans="1:1" x14ac:dyDescent="0.25">
      <c r="A55" s="2" t="str">
        <f>IFERROR(Members!C51,"")</f>
        <v>Miles, Amarius</v>
      </c>
    </row>
    <row r="56" spans="1:1" x14ac:dyDescent="0.25">
      <c r="A56" s="4" t="str">
        <f>IFERROR(Members!C52,"")</f>
        <v>Nikolajski, Aria</v>
      </c>
    </row>
    <row r="57" spans="1:1" x14ac:dyDescent="0.25">
      <c r="A57" s="2" t="str">
        <f>IFERROR(Members!C53,"")</f>
        <v>Nunez, Gianna</v>
      </c>
    </row>
    <row r="58" spans="1:1" x14ac:dyDescent="0.25">
      <c r="A58" s="4" t="str">
        <f>IFERROR(Members!C54,"")</f>
        <v>O'Cull, Randi</v>
      </c>
    </row>
    <row r="59" spans="1:1" x14ac:dyDescent="0.25">
      <c r="A59" s="2" t="str">
        <f>IFERROR(Members!C55,"")</f>
        <v>Packer, Mckennly</v>
      </c>
    </row>
    <row r="60" spans="1:1" x14ac:dyDescent="0.25">
      <c r="A60" s="4" t="str">
        <f>IFERROR(Members!C56,"")</f>
        <v>Padro, Isabella</v>
      </c>
    </row>
    <row r="61" spans="1:1" x14ac:dyDescent="0.25">
      <c r="A61" s="2" t="str">
        <f>IFERROR(Members!C57,"")</f>
        <v>Pagan, Jasmine</v>
      </c>
    </row>
    <row r="62" spans="1:1" x14ac:dyDescent="0.25">
      <c r="A62" s="4" t="str">
        <f>IFERROR(Members!C58,"")</f>
        <v>Page, Madison</v>
      </c>
    </row>
    <row r="63" spans="1:1" x14ac:dyDescent="0.25">
      <c r="A63" s="2" t="str">
        <f>IFERROR(Members!C59,"")</f>
        <v>Paradiso, Victoria</v>
      </c>
    </row>
    <row r="64" spans="1:1" x14ac:dyDescent="0.25">
      <c r="A64" s="4" t="str">
        <f>IFERROR(Members!C60,"")</f>
        <v>Echevarria, Mia Perez</v>
      </c>
    </row>
    <row r="65" spans="1:1" x14ac:dyDescent="0.25">
      <c r="A65" s="2" t="str">
        <f>IFERROR(Members!C61,"")</f>
        <v>Reser, Seanna</v>
      </c>
    </row>
    <row r="66" spans="1:1" x14ac:dyDescent="0.25">
      <c r="A66" s="4" t="str">
        <f>IFERROR(Members!C62,"")</f>
        <v>Reyes, Aryanna</v>
      </c>
    </row>
    <row r="67" spans="1:1" x14ac:dyDescent="0.25">
      <c r="A67" s="2" t="str">
        <f>IFERROR(Members!C63,"")</f>
        <v>Rhea-Enriquez, Tegan</v>
      </c>
    </row>
    <row r="68" spans="1:1" x14ac:dyDescent="0.25">
      <c r="A68" s="4" t="str">
        <f>IFERROR(Members!C64,"")</f>
        <v>Chilel, Allen Romero</v>
      </c>
    </row>
    <row r="69" spans="1:1" x14ac:dyDescent="0.25">
      <c r="A69" s="2" t="str">
        <f>IFERROR(Members!C65,"")</f>
        <v>Oro, Raglan Roper</v>
      </c>
    </row>
    <row r="70" spans="1:1" x14ac:dyDescent="0.25">
      <c r="A70" s="4" t="str">
        <f>IFERROR(Members!C66,"")</f>
        <v>Schmeiser, Eric</v>
      </c>
    </row>
    <row r="71" spans="1:1" x14ac:dyDescent="0.25">
      <c r="A71" s="2" t="str">
        <f>IFERROR(Members!C67,"")</f>
        <v>Sergi, Gabriella</v>
      </c>
    </row>
    <row r="72" spans="1:1" x14ac:dyDescent="0.25">
      <c r="A72" s="4" t="str">
        <f>IFERROR(Members!C68,"")</f>
        <v>Shelton, Sydnie</v>
      </c>
    </row>
    <row r="73" spans="1:1" x14ac:dyDescent="0.25">
      <c r="A73" s="2" t="str">
        <f>IFERROR(Members!C69,"")</f>
        <v>Sirolli, Regan</v>
      </c>
    </row>
    <row r="74" spans="1:1" x14ac:dyDescent="0.25">
      <c r="A74" s="4" t="str">
        <f>IFERROR(Members!C70,"")</f>
        <v>Skinner, Cara</v>
      </c>
    </row>
    <row r="75" spans="1:1" x14ac:dyDescent="0.25">
      <c r="A75" s="2" t="str">
        <f>IFERROR(Members!C71,"")</f>
        <v>Stalbaum, Rylie</v>
      </c>
    </row>
    <row r="76" spans="1:1" x14ac:dyDescent="0.25">
      <c r="A76" s="4" t="str">
        <f>IFERROR(Members!C72,"")</f>
        <v>Stem, Ariana</v>
      </c>
    </row>
    <row r="77" spans="1:1" x14ac:dyDescent="0.25">
      <c r="A77" s="2" t="str">
        <f>IFERROR(Members!C73,"")</f>
        <v>Stewart, Grayson</v>
      </c>
    </row>
    <row r="78" spans="1:1" x14ac:dyDescent="0.25">
      <c r="A78" s="4" t="str">
        <f>IFERROR(Members!C74,"")</f>
        <v>Streb, Mackenzie</v>
      </c>
    </row>
    <row r="79" spans="1:1" x14ac:dyDescent="0.25">
      <c r="A79" s="2" t="str">
        <f>IFERROR(Members!C75,"")</f>
        <v>Stuck, Dawson</v>
      </c>
    </row>
    <row r="80" spans="1:1" x14ac:dyDescent="0.25">
      <c r="A80" s="4" t="str">
        <f>IFERROR(Members!C76,"")</f>
        <v>Tienter-McCready, Devlin</v>
      </c>
    </row>
    <row r="81" spans="1:1" x14ac:dyDescent="0.25">
      <c r="A81" s="2" t="str">
        <f>IFERROR(Members!C77,"")</f>
        <v>Torres, Gabriela</v>
      </c>
    </row>
    <row r="82" spans="1:1" x14ac:dyDescent="0.25">
      <c r="A82" s="4" t="str">
        <f>IFERROR(Members!C78,"")</f>
        <v>Turner, Alyssa</v>
      </c>
    </row>
    <row r="83" spans="1:1" x14ac:dyDescent="0.25">
      <c r="A83" s="2" t="str">
        <f>IFERROR(Members!C79,"")</f>
        <v>Turrel, Savanah</v>
      </c>
    </row>
    <row r="84" spans="1:1" x14ac:dyDescent="0.25">
      <c r="A84" s="4" t="str">
        <f>IFERROR(Members!C80,"")</f>
        <v>Villeda, Natalia</v>
      </c>
    </row>
    <row r="85" spans="1:1" x14ac:dyDescent="0.25">
      <c r="A85" s="2" t="str">
        <f>IFERROR(Members!C81,"")</f>
        <v>Void, A.Dove</v>
      </c>
    </row>
    <row r="86" spans="1:1" x14ac:dyDescent="0.25">
      <c r="A86" s="4" t="str">
        <f>IFERROR(Members!C82,"")</f>
        <v>Watkins, Chris</v>
      </c>
    </row>
    <row r="87" spans="1:1" x14ac:dyDescent="0.25">
      <c r="A87" s="2" t="str">
        <f>IFERROR(Members!C83,"")</f>
        <v>Wutzler, Jason</v>
      </c>
    </row>
    <row r="88" spans="1:1" x14ac:dyDescent="0.25">
      <c r="A88" s="4" t="str">
        <f>IFERROR(Members!C84,"")</f>
        <v>Wynn, Shannen</v>
      </c>
    </row>
    <row r="89" spans="1:1" x14ac:dyDescent="0.25">
      <c r="A89" s="2" t="str">
        <f>IFERROR(Members!C85,"")</f>
        <v/>
      </c>
    </row>
    <row r="90" spans="1:1" x14ac:dyDescent="0.25">
      <c r="A90" s="4"/>
    </row>
    <row r="91" spans="1:1" x14ac:dyDescent="0.25">
      <c r="A91" s="2"/>
    </row>
    <row r="92" spans="1:1" x14ac:dyDescent="0.25">
      <c r="A92" s="4"/>
    </row>
    <row r="93" spans="1:1" x14ac:dyDescent="0.25">
      <c r="A93" s="2"/>
    </row>
    <row r="94" spans="1:1" x14ac:dyDescent="0.25">
      <c r="A94" s="4"/>
    </row>
    <row r="95" spans="1:1" x14ac:dyDescent="0.25">
      <c r="A95" s="2"/>
    </row>
    <row r="96" spans="1:1" x14ac:dyDescent="0.25">
      <c r="A96" s="4"/>
    </row>
    <row r="97" spans="1:1" x14ac:dyDescent="0.25">
      <c r="A97" s="2"/>
    </row>
    <row r="98" spans="1:1" x14ac:dyDescent="0.25">
      <c r="A98" s="4"/>
    </row>
    <row r="99" spans="1:1" x14ac:dyDescent="0.25">
      <c r="A99" s="2"/>
    </row>
    <row r="100" spans="1:1" x14ac:dyDescent="0.25">
      <c r="A100" s="4"/>
    </row>
    <row r="101" spans="1:1" x14ac:dyDescent="0.25">
      <c r="A101" s="2"/>
    </row>
    <row r="102" spans="1:1" x14ac:dyDescent="0.25">
      <c r="A102" s="4"/>
    </row>
    <row r="103" spans="1:1" x14ac:dyDescent="0.25">
      <c r="A103" s="4" t="str">
        <f>IFERROR(Members!C99,"")</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5" x14ac:dyDescent="0.25"/>
  <cols>
    <col min="1" max="1" width="33.28515625" bestFit="1" customWidth="1"/>
    <col min="3" max="3" width="7.28515625" bestFit="1" customWidth="1"/>
    <col min="4" max="4" width="28.5703125" bestFit="1" customWidth="1"/>
    <col min="5" max="5" width="7.7109375" bestFit="1" customWidth="1"/>
    <col min="6" max="6" width="17.5703125" bestFit="1" customWidth="1"/>
    <col min="7" max="7" width="31.5703125" bestFit="1" customWidth="1"/>
    <col min="8" max="8" width="9.140625" customWidth="1"/>
    <col min="9" max="9" width="6.28515625" customWidth="1"/>
    <col min="10" max="10" width="31" bestFit="1" customWidth="1"/>
    <col min="13" max="13" width="35.85546875" bestFit="1" customWidth="1"/>
    <col min="17" max="17" width="31.5703125" bestFit="1" customWidth="1"/>
    <col min="18" max="18" width="11.7109375" bestFit="1" customWidth="1"/>
    <col min="19" max="19" width="10.85546875" bestFit="1" customWidth="1"/>
  </cols>
  <sheetData>
    <row r="1" spans="1:20" x14ac:dyDescent="0.25">
      <c r="A1" s="13" t="s">
        <v>225</v>
      </c>
      <c r="B1" s="14" t="s">
        <v>226</v>
      </c>
      <c r="D1" s="13" t="s">
        <v>227</v>
      </c>
      <c r="E1" s="14" t="s">
        <v>226</v>
      </c>
      <c r="G1" s="13" t="s">
        <v>228</v>
      </c>
      <c r="H1" s="14" t="s">
        <v>226</v>
      </c>
      <c r="J1" s="29" t="s">
        <v>229</v>
      </c>
      <c r="K1" s="30" t="s">
        <v>226</v>
      </c>
      <c r="M1" s="13" t="s">
        <v>230</v>
      </c>
      <c r="N1" s="14" t="s">
        <v>226</v>
      </c>
      <c r="P1" s="12"/>
      <c r="Q1" s="9" t="s">
        <v>231</v>
      </c>
      <c r="R1" s="9" t="s">
        <v>232</v>
      </c>
      <c r="S1" s="9" t="s">
        <v>233</v>
      </c>
      <c r="T1" s="9" t="s">
        <v>226</v>
      </c>
    </row>
    <row r="2" spans="1:20" x14ac:dyDescent="0.25">
      <c r="A2" s="15" t="s">
        <v>195</v>
      </c>
      <c r="B2" s="16" t="s">
        <v>234</v>
      </c>
      <c r="D2" s="15" t="s">
        <v>219</v>
      </c>
      <c r="E2" s="16" t="s">
        <v>235</v>
      </c>
      <c r="G2" s="15" t="s">
        <v>236</v>
      </c>
      <c r="H2" s="16" t="s">
        <v>237</v>
      </c>
      <c r="J2" s="31" t="s">
        <v>189</v>
      </c>
      <c r="K2" s="32" t="s">
        <v>238</v>
      </c>
      <c r="M2" s="19" t="s">
        <v>214</v>
      </c>
      <c r="N2" s="16" t="s">
        <v>239</v>
      </c>
      <c r="P2" s="12"/>
      <c r="Q2" t="s">
        <v>227</v>
      </c>
      <c r="R2" t="s">
        <v>240</v>
      </c>
      <c r="S2" t="s">
        <v>241</v>
      </c>
      <c r="T2" t="s">
        <v>242</v>
      </c>
    </row>
    <row r="3" spans="1:20" x14ac:dyDescent="0.25">
      <c r="A3" s="15" t="s">
        <v>196</v>
      </c>
      <c r="B3" s="16" t="s">
        <v>243</v>
      </c>
      <c r="D3" s="15" t="s">
        <v>220</v>
      </c>
      <c r="E3" s="16" t="s">
        <v>244</v>
      </c>
      <c r="G3" s="15" t="s">
        <v>212</v>
      </c>
      <c r="H3" s="16" t="s">
        <v>245</v>
      </c>
      <c r="J3" s="31" t="s">
        <v>190</v>
      </c>
      <c r="K3" s="32" t="s">
        <v>246</v>
      </c>
      <c r="M3" s="19" t="s">
        <v>215</v>
      </c>
      <c r="N3" s="16" t="s">
        <v>247</v>
      </c>
      <c r="P3" s="12"/>
      <c r="Q3" t="s">
        <v>225</v>
      </c>
      <c r="R3" t="s">
        <v>248</v>
      </c>
      <c r="S3" t="s">
        <v>249</v>
      </c>
      <c r="T3" t="s">
        <v>250</v>
      </c>
    </row>
    <row r="4" spans="1:20" x14ac:dyDescent="0.25">
      <c r="A4" s="15" t="s">
        <v>197</v>
      </c>
      <c r="B4" s="16" t="s">
        <v>251</v>
      </c>
      <c r="D4" s="15" t="s">
        <v>221</v>
      </c>
      <c r="E4" s="16" t="s">
        <v>252</v>
      </c>
      <c r="G4" s="15" t="s">
        <v>213</v>
      </c>
      <c r="H4" s="16" t="s">
        <v>253</v>
      </c>
      <c r="J4" s="31" t="s">
        <v>191</v>
      </c>
      <c r="K4" s="32" t="s">
        <v>254</v>
      </c>
      <c r="M4" s="19" t="s">
        <v>216</v>
      </c>
      <c r="N4" s="16" t="s">
        <v>255</v>
      </c>
      <c r="P4" s="12"/>
      <c r="Q4" t="s">
        <v>256</v>
      </c>
      <c r="R4" t="s">
        <v>257</v>
      </c>
      <c r="S4" t="s">
        <v>258</v>
      </c>
      <c r="T4" t="s">
        <v>259</v>
      </c>
    </row>
    <row r="5" spans="1:20" x14ac:dyDescent="0.25">
      <c r="A5" s="15" t="s">
        <v>198</v>
      </c>
      <c r="B5" s="16" t="s">
        <v>260</v>
      </c>
      <c r="D5" s="15" t="s">
        <v>222</v>
      </c>
      <c r="E5" s="16" t="s">
        <v>261</v>
      </c>
      <c r="G5" s="15" t="s">
        <v>208</v>
      </c>
      <c r="H5" s="16" t="s">
        <v>262</v>
      </c>
      <c r="J5" s="31" t="s">
        <v>192</v>
      </c>
      <c r="K5" s="32" t="s">
        <v>263</v>
      </c>
      <c r="M5" s="19" t="s">
        <v>217</v>
      </c>
      <c r="N5" s="16" t="s">
        <v>264</v>
      </c>
      <c r="P5" s="12"/>
      <c r="Q5" t="s">
        <v>265</v>
      </c>
      <c r="R5" s="35" t="s">
        <v>266</v>
      </c>
      <c r="S5" s="35" t="s">
        <v>267</v>
      </c>
      <c r="T5" t="s">
        <v>268</v>
      </c>
    </row>
    <row r="6" spans="1:20" x14ac:dyDescent="0.25">
      <c r="A6" s="15" t="s">
        <v>199</v>
      </c>
      <c r="B6" s="16" t="s">
        <v>269</v>
      </c>
      <c r="D6" s="15" t="s">
        <v>270</v>
      </c>
      <c r="E6" s="16" t="s">
        <v>271</v>
      </c>
      <c r="G6" s="15" t="s">
        <v>272</v>
      </c>
      <c r="H6" s="16" t="s">
        <v>273</v>
      </c>
      <c r="J6" s="31" t="s">
        <v>274</v>
      </c>
      <c r="K6" s="32" t="s">
        <v>275</v>
      </c>
      <c r="M6" s="20" t="s">
        <v>218</v>
      </c>
      <c r="N6" s="18" t="s">
        <v>276</v>
      </c>
      <c r="P6" s="12"/>
      <c r="Q6" t="s">
        <v>230</v>
      </c>
      <c r="R6" t="s">
        <v>277</v>
      </c>
      <c r="S6" t="s">
        <v>278</v>
      </c>
      <c r="T6" t="s">
        <v>279</v>
      </c>
    </row>
    <row r="7" spans="1:20" x14ac:dyDescent="0.25">
      <c r="A7" s="15" t="s">
        <v>200</v>
      </c>
      <c r="B7" s="16" t="s">
        <v>280</v>
      </c>
      <c r="D7" s="15" t="s">
        <v>223</v>
      </c>
      <c r="E7" s="16" t="s">
        <v>281</v>
      </c>
      <c r="G7" s="15" t="s">
        <v>282</v>
      </c>
      <c r="H7" s="16" t="s">
        <v>283</v>
      </c>
      <c r="J7" s="31" t="s">
        <v>284</v>
      </c>
      <c r="K7" s="32" t="s">
        <v>285</v>
      </c>
      <c r="P7" s="12"/>
      <c r="Q7" t="s">
        <v>286</v>
      </c>
      <c r="R7" t="s">
        <v>287</v>
      </c>
      <c r="S7" t="s">
        <v>288</v>
      </c>
      <c r="T7" t="s">
        <v>289</v>
      </c>
    </row>
    <row r="8" spans="1:20" x14ac:dyDescent="0.25">
      <c r="A8" s="15" t="s">
        <v>201</v>
      </c>
      <c r="B8" s="16" t="s">
        <v>290</v>
      </c>
      <c r="D8" s="15" t="s">
        <v>291</v>
      </c>
      <c r="E8" s="16" t="s">
        <v>292</v>
      </c>
      <c r="G8" s="15" t="s">
        <v>293</v>
      </c>
      <c r="H8" s="16" t="s">
        <v>294</v>
      </c>
      <c r="J8" s="31" t="s">
        <v>295</v>
      </c>
      <c r="K8" s="32" t="s">
        <v>296</v>
      </c>
      <c r="M8" s="13" t="s">
        <v>297</v>
      </c>
      <c r="N8" s="14" t="s">
        <v>226</v>
      </c>
      <c r="P8" s="12"/>
      <c r="Q8" t="s">
        <v>298</v>
      </c>
      <c r="R8" t="s">
        <v>299</v>
      </c>
      <c r="S8" t="s">
        <v>300</v>
      </c>
      <c r="T8" t="s">
        <v>301</v>
      </c>
    </row>
    <row r="9" spans="1:20" x14ac:dyDescent="0.25">
      <c r="A9" s="15" t="s">
        <v>302</v>
      </c>
      <c r="B9" s="16" t="s">
        <v>303</v>
      </c>
      <c r="D9" s="15" t="s">
        <v>304</v>
      </c>
      <c r="E9" s="16" t="s">
        <v>305</v>
      </c>
      <c r="G9" s="15" t="s">
        <v>306</v>
      </c>
      <c r="H9" s="16" t="s">
        <v>307</v>
      </c>
      <c r="J9" s="31" t="s">
        <v>224</v>
      </c>
      <c r="K9" s="32" t="s">
        <v>308</v>
      </c>
      <c r="M9" s="21" t="s">
        <v>309</v>
      </c>
      <c r="N9" s="16" t="s">
        <v>310</v>
      </c>
      <c r="P9" s="12"/>
      <c r="Q9" t="s">
        <v>311</v>
      </c>
      <c r="R9" t="s">
        <v>312</v>
      </c>
      <c r="S9" t="s">
        <v>313</v>
      </c>
      <c r="T9" t="s">
        <v>314</v>
      </c>
    </row>
    <row r="10" spans="1:20" x14ac:dyDescent="0.25">
      <c r="A10" s="15" t="s">
        <v>202</v>
      </c>
      <c r="B10" s="16" t="s">
        <v>315</v>
      </c>
      <c r="D10" s="17" t="s">
        <v>316</v>
      </c>
      <c r="E10" s="18" t="s">
        <v>317</v>
      </c>
      <c r="G10" s="15" t="s">
        <v>211</v>
      </c>
      <c r="H10" s="16" t="s">
        <v>318</v>
      </c>
      <c r="J10" s="31" t="s">
        <v>319</v>
      </c>
      <c r="K10" s="32" t="s">
        <v>320</v>
      </c>
      <c r="M10" s="21" t="s">
        <v>321</v>
      </c>
      <c r="N10" s="16" t="s">
        <v>322</v>
      </c>
      <c r="P10" s="12"/>
      <c r="Q10" t="s">
        <v>323</v>
      </c>
      <c r="R10" s="35" t="s">
        <v>324</v>
      </c>
      <c r="S10" s="35" t="s">
        <v>325</v>
      </c>
      <c r="T10" t="s">
        <v>326</v>
      </c>
    </row>
    <row r="11" spans="1:20" x14ac:dyDescent="0.25">
      <c r="A11" s="15" t="s">
        <v>203</v>
      </c>
      <c r="B11" s="16" t="s">
        <v>327</v>
      </c>
      <c r="G11" s="15" t="s">
        <v>209</v>
      </c>
      <c r="H11" s="16" t="s">
        <v>328</v>
      </c>
      <c r="J11" s="31" t="s">
        <v>329</v>
      </c>
      <c r="K11" s="32" t="s">
        <v>330</v>
      </c>
      <c r="M11" s="22" t="s">
        <v>331</v>
      </c>
      <c r="N11" s="18" t="s">
        <v>332</v>
      </c>
      <c r="P11" s="12"/>
      <c r="Q11" t="s">
        <v>333</v>
      </c>
      <c r="R11" t="s">
        <v>334</v>
      </c>
      <c r="S11" t="s">
        <v>335</v>
      </c>
      <c r="T11" t="s">
        <v>336</v>
      </c>
    </row>
    <row r="12" spans="1:20" x14ac:dyDescent="0.25">
      <c r="A12" s="15" t="s">
        <v>204</v>
      </c>
      <c r="B12" s="16" t="s">
        <v>234</v>
      </c>
      <c r="D12" s="13" t="s">
        <v>298</v>
      </c>
      <c r="E12" s="14" t="s">
        <v>226</v>
      </c>
      <c r="G12" s="15" t="s">
        <v>210</v>
      </c>
      <c r="H12" s="16" t="s">
        <v>237</v>
      </c>
      <c r="J12" s="31" t="s">
        <v>337</v>
      </c>
      <c r="K12" s="32" t="s">
        <v>238</v>
      </c>
      <c r="P12" s="12"/>
      <c r="Q12" t="s">
        <v>297</v>
      </c>
      <c r="R12" t="s">
        <v>338</v>
      </c>
      <c r="S12" t="s">
        <v>339</v>
      </c>
      <c r="T12" t="s">
        <v>340</v>
      </c>
    </row>
    <row r="13" spans="1:20" x14ac:dyDescent="0.25">
      <c r="A13" s="15" t="s">
        <v>205</v>
      </c>
      <c r="B13" s="16" t="s">
        <v>243</v>
      </c>
      <c r="D13" s="19" t="s">
        <v>341</v>
      </c>
      <c r="E13" s="16" t="s">
        <v>342</v>
      </c>
      <c r="G13" s="15" t="s">
        <v>343</v>
      </c>
      <c r="H13" s="16" t="s">
        <v>245</v>
      </c>
      <c r="J13" s="31" t="s">
        <v>193</v>
      </c>
      <c r="K13" s="32" t="s">
        <v>246</v>
      </c>
      <c r="M13" s="13" t="s">
        <v>344</v>
      </c>
      <c r="N13" s="14" t="s">
        <v>226</v>
      </c>
      <c r="P13" s="12"/>
      <c r="Q13" t="s">
        <v>344</v>
      </c>
      <c r="R13" t="s">
        <v>345</v>
      </c>
      <c r="S13" t="s">
        <v>346</v>
      </c>
      <c r="T13" t="s">
        <v>347</v>
      </c>
    </row>
    <row r="14" spans="1:20" x14ac:dyDescent="0.25">
      <c r="A14" s="17" t="s">
        <v>206</v>
      </c>
      <c r="B14" s="18" t="s">
        <v>251</v>
      </c>
      <c r="D14" s="19" t="s">
        <v>348</v>
      </c>
      <c r="E14" s="16" t="s">
        <v>349</v>
      </c>
      <c r="G14" s="17" t="s">
        <v>207</v>
      </c>
      <c r="H14" s="18" t="s">
        <v>350</v>
      </c>
      <c r="J14" s="31" t="s">
        <v>194</v>
      </c>
      <c r="K14" s="32" t="s">
        <v>254</v>
      </c>
      <c r="M14" s="21" t="s">
        <v>351</v>
      </c>
      <c r="N14" s="16" t="s">
        <v>352</v>
      </c>
      <c r="P14" s="12"/>
      <c r="Q14" t="s">
        <v>353</v>
      </c>
      <c r="R14" t="s">
        <v>354</v>
      </c>
      <c r="S14" t="s">
        <v>355</v>
      </c>
      <c r="T14" t="s">
        <v>356</v>
      </c>
    </row>
    <row r="15" spans="1:20" x14ac:dyDescent="0.25">
      <c r="D15" s="20" t="s">
        <v>357</v>
      </c>
      <c r="E15" s="18" t="s">
        <v>358</v>
      </c>
      <c r="J15" s="31" t="s">
        <v>359</v>
      </c>
      <c r="K15" s="32" t="s">
        <v>263</v>
      </c>
      <c r="M15" s="22" t="s">
        <v>360</v>
      </c>
      <c r="N15" s="18" t="s">
        <v>361</v>
      </c>
      <c r="P15" s="12"/>
      <c r="Q15" t="s">
        <v>362</v>
      </c>
      <c r="R15" t="s">
        <v>363</v>
      </c>
      <c r="S15" t="s">
        <v>364</v>
      </c>
      <c r="T15">
        <v>707290</v>
      </c>
    </row>
    <row r="16" spans="1:20" x14ac:dyDescent="0.25">
      <c r="A16" s="13" t="s">
        <v>286</v>
      </c>
      <c r="B16" s="14" t="s">
        <v>226</v>
      </c>
      <c r="G16" s="13" t="s">
        <v>365</v>
      </c>
      <c r="H16" s="14" t="s">
        <v>226</v>
      </c>
      <c r="J16" s="31" t="s">
        <v>366</v>
      </c>
      <c r="K16" s="32" t="s">
        <v>275</v>
      </c>
      <c r="P16" s="12"/>
      <c r="Q16" t="s">
        <v>365</v>
      </c>
      <c r="R16" t="s">
        <v>367</v>
      </c>
      <c r="S16" t="s">
        <v>368</v>
      </c>
      <c r="T16" t="s">
        <v>369</v>
      </c>
    </row>
    <row r="17" spans="1:20" x14ac:dyDescent="0.25">
      <c r="A17" s="19" t="s">
        <v>370</v>
      </c>
      <c r="B17" s="16" t="s">
        <v>371</v>
      </c>
      <c r="D17" s="13" t="s">
        <v>362</v>
      </c>
      <c r="E17" s="14" t="s">
        <v>226</v>
      </c>
      <c r="G17" s="21" t="s">
        <v>372</v>
      </c>
      <c r="H17" s="16" t="s">
        <v>373</v>
      </c>
      <c r="J17" s="31" t="s">
        <v>374</v>
      </c>
      <c r="K17" s="32" t="s">
        <v>285</v>
      </c>
      <c r="M17" s="13" t="s">
        <v>333</v>
      </c>
      <c r="N17" s="14" t="s">
        <v>226</v>
      </c>
      <c r="P17" s="12"/>
      <c r="Q17" t="s">
        <v>375</v>
      </c>
      <c r="R17" t="s">
        <v>376</v>
      </c>
      <c r="S17" t="s">
        <v>377</v>
      </c>
      <c r="T17" t="s">
        <v>378</v>
      </c>
    </row>
    <row r="18" spans="1:20" x14ac:dyDescent="0.25">
      <c r="A18" s="19" t="s">
        <v>379</v>
      </c>
      <c r="B18" s="16" t="s">
        <v>380</v>
      </c>
      <c r="D18" s="21" t="s">
        <v>381</v>
      </c>
      <c r="E18" s="16">
        <v>708090</v>
      </c>
      <c r="G18" s="21" t="s">
        <v>382</v>
      </c>
      <c r="H18" s="16" t="s">
        <v>383</v>
      </c>
      <c r="J18" s="31" t="s">
        <v>384</v>
      </c>
      <c r="K18" s="32" t="s">
        <v>296</v>
      </c>
      <c r="M18" s="21" t="s">
        <v>385</v>
      </c>
      <c r="N18" s="16" t="s">
        <v>386</v>
      </c>
      <c r="P18" s="12"/>
      <c r="Q18" t="s">
        <v>387</v>
      </c>
      <c r="R18" t="s">
        <v>388</v>
      </c>
      <c r="S18" t="s">
        <v>389</v>
      </c>
      <c r="T18" t="s">
        <v>390</v>
      </c>
    </row>
    <row r="19" spans="1:20" x14ac:dyDescent="0.25">
      <c r="A19" s="19" t="s">
        <v>391</v>
      </c>
      <c r="B19" s="16" t="s">
        <v>392</v>
      </c>
      <c r="D19" s="21" t="s">
        <v>393</v>
      </c>
      <c r="E19" s="16">
        <v>737090</v>
      </c>
      <c r="G19" s="21" t="s">
        <v>394</v>
      </c>
      <c r="H19" s="16" t="s">
        <v>395</v>
      </c>
      <c r="J19" s="33" t="s">
        <v>396</v>
      </c>
      <c r="K19" s="34" t="s">
        <v>397</v>
      </c>
      <c r="M19" s="21" t="s">
        <v>398</v>
      </c>
      <c r="N19" s="25" t="s">
        <v>399</v>
      </c>
      <c r="P19" s="12"/>
      <c r="Q19" t="s">
        <v>400</v>
      </c>
      <c r="R19" t="s">
        <v>401</v>
      </c>
      <c r="S19" t="s">
        <v>402</v>
      </c>
      <c r="T19" t="s">
        <v>403</v>
      </c>
    </row>
    <row r="20" spans="1:20" x14ac:dyDescent="0.25">
      <c r="A20" s="20" t="s">
        <v>404</v>
      </c>
      <c r="B20" s="18" t="s">
        <v>405</v>
      </c>
      <c r="D20" s="22" t="s">
        <v>406</v>
      </c>
      <c r="E20" s="18">
        <v>867090</v>
      </c>
      <c r="G20" s="21" t="s">
        <v>407</v>
      </c>
      <c r="H20" s="16" t="s">
        <v>408</v>
      </c>
      <c r="J20" s="35"/>
      <c r="K20" s="35"/>
      <c r="M20" s="21" t="s">
        <v>409</v>
      </c>
      <c r="N20" s="16" t="s">
        <v>410</v>
      </c>
      <c r="P20" s="12"/>
    </row>
    <row r="21" spans="1:20" x14ac:dyDescent="0.25">
      <c r="D21" s="23"/>
      <c r="G21" s="21" t="s">
        <v>411</v>
      </c>
      <c r="H21" s="16" t="s">
        <v>412</v>
      </c>
      <c r="J21" s="29" t="s">
        <v>323</v>
      </c>
      <c r="K21" s="30" t="s">
        <v>226</v>
      </c>
      <c r="M21" s="21" t="s">
        <v>413</v>
      </c>
      <c r="N21" s="16" t="s">
        <v>414</v>
      </c>
      <c r="P21" s="12"/>
    </row>
    <row r="22" spans="1:20" x14ac:dyDescent="0.25">
      <c r="A22" s="13" t="s">
        <v>375</v>
      </c>
      <c r="B22" s="14" t="s">
        <v>226</v>
      </c>
      <c r="D22" s="13" t="s">
        <v>311</v>
      </c>
      <c r="E22" s="14" t="s">
        <v>226</v>
      </c>
      <c r="G22" s="22" t="s">
        <v>415</v>
      </c>
      <c r="H22" s="18" t="s">
        <v>416</v>
      </c>
      <c r="J22" s="31" t="s">
        <v>417</v>
      </c>
      <c r="K22" s="32" t="s">
        <v>418</v>
      </c>
      <c r="M22" s="22" t="s">
        <v>419</v>
      </c>
      <c r="N22" s="18" t="s">
        <v>420</v>
      </c>
      <c r="P22" s="12"/>
    </row>
    <row r="23" spans="1:20" x14ac:dyDescent="0.25">
      <c r="A23" s="21" t="s">
        <v>421</v>
      </c>
      <c r="B23" s="16" t="s">
        <v>422</v>
      </c>
      <c r="D23" s="19" t="s">
        <v>423</v>
      </c>
      <c r="E23" s="16" t="s">
        <v>424</v>
      </c>
      <c r="J23" s="31" t="s">
        <v>425</v>
      </c>
      <c r="K23" s="32" t="s">
        <v>426</v>
      </c>
      <c r="P23" s="12"/>
    </row>
    <row r="24" spans="1:20" x14ac:dyDescent="0.25">
      <c r="A24" s="21" t="s">
        <v>427</v>
      </c>
      <c r="B24" s="16" t="s">
        <v>428</v>
      </c>
      <c r="D24" s="19" t="s">
        <v>429</v>
      </c>
      <c r="E24" s="16" t="s">
        <v>430</v>
      </c>
      <c r="G24" s="13" t="s">
        <v>387</v>
      </c>
      <c r="H24" s="14" t="s">
        <v>226</v>
      </c>
      <c r="J24" s="31" t="s">
        <v>431</v>
      </c>
      <c r="K24" s="32" t="s">
        <v>432</v>
      </c>
      <c r="M24" s="13" t="s">
        <v>400</v>
      </c>
      <c r="N24" s="14" t="s">
        <v>226</v>
      </c>
      <c r="P24" s="12"/>
    </row>
    <row r="25" spans="1:20" x14ac:dyDescent="0.25">
      <c r="A25" s="21" t="s">
        <v>433</v>
      </c>
      <c r="B25" s="16" t="s">
        <v>434</v>
      </c>
      <c r="D25" s="19" t="s">
        <v>435</v>
      </c>
      <c r="E25" s="16" t="s">
        <v>436</v>
      </c>
      <c r="G25" s="21" t="s">
        <v>437</v>
      </c>
      <c r="H25" s="16" t="s">
        <v>438</v>
      </c>
      <c r="J25" s="31" t="s">
        <v>439</v>
      </c>
      <c r="K25" s="32" t="s">
        <v>440</v>
      </c>
      <c r="M25" s="21" t="s">
        <v>441</v>
      </c>
      <c r="N25" s="16" t="s">
        <v>442</v>
      </c>
      <c r="P25" s="12"/>
    </row>
    <row r="26" spans="1:20" x14ac:dyDescent="0.25">
      <c r="A26" s="22" t="s">
        <v>443</v>
      </c>
      <c r="B26" s="18" t="s">
        <v>444</v>
      </c>
      <c r="D26" s="19" t="s">
        <v>445</v>
      </c>
      <c r="E26" s="16" t="s">
        <v>446</v>
      </c>
      <c r="G26" s="21" t="s">
        <v>447</v>
      </c>
      <c r="H26" s="16" t="s">
        <v>448</v>
      </c>
      <c r="J26" s="31" t="s">
        <v>449</v>
      </c>
      <c r="K26" s="32" t="s">
        <v>450</v>
      </c>
      <c r="M26" s="21" t="s">
        <v>451</v>
      </c>
      <c r="N26" s="16" t="s">
        <v>452</v>
      </c>
      <c r="P26" s="12"/>
    </row>
    <row r="27" spans="1:20" x14ac:dyDescent="0.25">
      <c r="D27" s="19" t="s">
        <v>453</v>
      </c>
      <c r="E27" s="16" t="s">
        <v>454</v>
      </c>
      <c r="G27" s="21" t="s">
        <v>455</v>
      </c>
      <c r="H27" s="16" t="s">
        <v>456</v>
      </c>
      <c r="J27" s="31" t="s">
        <v>457</v>
      </c>
      <c r="K27" s="32" t="s">
        <v>458</v>
      </c>
      <c r="M27" s="21" t="s">
        <v>459</v>
      </c>
      <c r="N27" s="16" t="s">
        <v>460</v>
      </c>
      <c r="P27" s="12"/>
    </row>
    <row r="28" spans="1:20" x14ac:dyDescent="0.25">
      <c r="A28" s="13" t="s">
        <v>353</v>
      </c>
      <c r="B28" s="14" t="s">
        <v>226</v>
      </c>
      <c r="D28" s="20" t="s">
        <v>461</v>
      </c>
      <c r="E28" s="18" t="s">
        <v>462</v>
      </c>
      <c r="G28" s="22" t="s">
        <v>463</v>
      </c>
      <c r="H28" s="18" t="s">
        <v>464</v>
      </c>
      <c r="J28" s="31" t="s">
        <v>465</v>
      </c>
      <c r="K28" s="32" t="s">
        <v>466</v>
      </c>
      <c r="M28" s="22" t="s">
        <v>467</v>
      </c>
      <c r="N28" s="18" t="s">
        <v>468</v>
      </c>
      <c r="P28" s="12"/>
    </row>
    <row r="29" spans="1:20" x14ac:dyDescent="0.25">
      <c r="A29" s="21" t="s">
        <v>469</v>
      </c>
      <c r="B29" s="16" t="s">
        <v>470</v>
      </c>
      <c r="J29" s="31" t="s">
        <v>471</v>
      </c>
      <c r="K29" s="32" t="s">
        <v>472</v>
      </c>
      <c r="P29" s="12"/>
    </row>
    <row r="30" spans="1:20" x14ac:dyDescent="0.25">
      <c r="A30" s="21" t="s">
        <v>473</v>
      </c>
      <c r="B30" s="16" t="s">
        <v>474</v>
      </c>
      <c r="J30" s="31" t="s">
        <v>475</v>
      </c>
      <c r="K30" s="32" t="s">
        <v>476</v>
      </c>
      <c r="P30" s="12"/>
    </row>
    <row r="31" spans="1:20" x14ac:dyDescent="0.25">
      <c r="A31" s="21" t="s">
        <v>477</v>
      </c>
      <c r="B31" s="16" t="s">
        <v>478</v>
      </c>
      <c r="J31" s="33" t="s">
        <v>479</v>
      </c>
      <c r="K31" s="34" t="s">
        <v>480</v>
      </c>
      <c r="P31" s="12"/>
    </row>
    <row r="32" spans="1:20" x14ac:dyDescent="0.25">
      <c r="A32" s="22" t="s">
        <v>481</v>
      </c>
      <c r="B32" s="18" t="s">
        <v>482</v>
      </c>
      <c r="P32" s="12"/>
    </row>
    <row r="33" spans="16:16" x14ac:dyDescent="0.25">
      <c r="P33" s="12"/>
    </row>
    <row r="34" spans="16:16" x14ac:dyDescent="0.2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5"/>
  <sheetViews>
    <sheetView workbookViewId="0">
      <selection activeCell="L24" sqref="L24"/>
    </sheetView>
  </sheetViews>
  <sheetFormatPr defaultRowHeight="15" x14ac:dyDescent="0.25"/>
  <cols>
    <col min="1" max="1" width="12.42578125" bestFit="1" customWidth="1"/>
    <col min="2" max="2" width="15" bestFit="1" customWidth="1"/>
    <col min="3" max="3" width="20" bestFit="1" customWidth="1"/>
    <col min="4" max="4" width="12.42578125" bestFit="1" customWidth="1"/>
    <col min="5" max="5" width="12.7109375" bestFit="1" customWidth="1"/>
    <col min="6" max="6" width="14.140625" bestFit="1" customWidth="1"/>
    <col min="7" max="7" width="12.42578125" bestFit="1" customWidth="1"/>
    <col min="11" max="11" width="19.42578125" bestFit="1" customWidth="1"/>
  </cols>
  <sheetData>
    <row r="1" spans="1:7" x14ac:dyDescent="0.25">
      <c r="A1" s="9" t="s">
        <v>483</v>
      </c>
      <c r="B1" t="s">
        <v>484</v>
      </c>
      <c r="C1" t="s">
        <v>485</v>
      </c>
      <c r="D1" t="s">
        <v>486</v>
      </c>
      <c r="E1" t="s">
        <v>487</v>
      </c>
      <c r="F1" t="s">
        <v>488</v>
      </c>
    </row>
    <row r="3" spans="1:7" x14ac:dyDescent="0.25">
      <c r="B3" s="9" t="s">
        <v>489</v>
      </c>
      <c r="C3" s="9" t="s">
        <v>490</v>
      </c>
      <c r="D3" s="9" t="s">
        <v>491</v>
      </c>
      <c r="E3" s="9" t="s">
        <v>492</v>
      </c>
      <c r="F3" s="9" t="s">
        <v>493</v>
      </c>
      <c r="G3" s="9" t="s">
        <v>483</v>
      </c>
    </row>
    <row r="4" spans="1:7" x14ac:dyDescent="0.25">
      <c r="B4" t="s">
        <v>488</v>
      </c>
      <c r="C4" t="s">
        <v>494</v>
      </c>
      <c r="F4" s="11" t="s">
        <v>495</v>
      </c>
      <c r="G4" t="s">
        <v>488</v>
      </c>
    </row>
    <row r="5" spans="1:7" x14ac:dyDescent="0.25">
      <c r="B5" t="s">
        <v>496</v>
      </c>
      <c r="C5" t="s">
        <v>497</v>
      </c>
      <c r="D5" t="s">
        <v>256</v>
      </c>
      <c r="E5" t="s">
        <v>498</v>
      </c>
      <c r="F5" s="11" t="s">
        <v>499</v>
      </c>
      <c r="G5" t="s">
        <v>484</v>
      </c>
    </row>
  </sheetData>
  <hyperlinks>
    <hyperlink ref="F4" r:id="rId1" xr:uid="{5E8B6E39-B068-4183-B728-6572EC95C057}"/>
    <hyperlink ref="F5" r:id="rId2"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5" x14ac:dyDescent="0.25"/>
  <cols>
    <col min="1" max="1" width="18.7109375" bestFit="1" customWidth="1"/>
    <col min="2" max="2" width="13.140625" bestFit="1" customWidth="1"/>
    <col min="3" max="4" width="13.28515625" bestFit="1" customWidth="1"/>
    <col min="5" max="5" width="12.28515625" bestFit="1" customWidth="1"/>
    <col min="6" max="6" width="15.140625" bestFit="1" customWidth="1"/>
    <col min="7" max="7" width="27.5703125" customWidth="1"/>
  </cols>
  <sheetData>
    <row r="1" spans="1:7" x14ac:dyDescent="0.25">
      <c r="A1" s="9" t="s">
        <v>500</v>
      </c>
    </row>
    <row r="3" spans="1:7" x14ac:dyDescent="0.25">
      <c r="B3" s="9" t="s">
        <v>501</v>
      </c>
      <c r="C3" s="9" t="s">
        <v>502</v>
      </c>
      <c r="D3" s="9" t="s">
        <v>503</v>
      </c>
      <c r="E3" s="9" t="s">
        <v>504</v>
      </c>
      <c r="F3" s="9" t="s">
        <v>505</v>
      </c>
      <c r="G3" s="9" t="s">
        <v>506</v>
      </c>
    </row>
    <row r="4" spans="1:7" ht="30" x14ac:dyDescent="0.25">
      <c r="B4" t="s">
        <v>507</v>
      </c>
      <c r="C4" s="8">
        <v>17657</v>
      </c>
      <c r="D4" t="s">
        <v>508</v>
      </c>
      <c r="E4" t="s">
        <v>509</v>
      </c>
      <c r="F4" t="s">
        <v>510</v>
      </c>
      <c r="G4" s="26" t="s">
        <v>511</v>
      </c>
    </row>
    <row r="5" spans="1:7" x14ac:dyDescent="0.2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5" x14ac:dyDescent="0.25"/>
  <cols>
    <col min="1" max="1" width="17.28515625" bestFit="1" customWidth="1"/>
    <col min="2" max="2" width="19.42578125" bestFit="1" customWidth="1"/>
    <col min="3" max="3" width="30.7109375" bestFit="1" customWidth="1"/>
  </cols>
  <sheetData>
    <row r="2" spans="1:4" x14ac:dyDescent="0.25">
      <c r="A2" s="1" t="s">
        <v>512</v>
      </c>
      <c r="B2" s="1" t="s">
        <v>513</v>
      </c>
      <c r="C2" s="1" t="s">
        <v>514</v>
      </c>
    </row>
    <row r="3" spans="1:4" x14ac:dyDescent="0.25">
      <c r="A3" s="2" t="s">
        <v>515</v>
      </c>
      <c r="B3" s="2" t="s">
        <v>516</v>
      </c>
      <c r="C3" s="2" t="s">
        <v>517</v>
      </c>
      <c r="D3">
        <v>1</v>
      </c>
    </row>
    <row r="4" spans="1:4" x14ac:dyDescent="0.25">
      <c r="A4" s="2" t="s">
        <v>518</v>
      </c>
      <c r="B4" s="2" t="s">
        <v>519</v>
      </c>
      <c r="C4" s="2" t="s">
        <v>520</v>
      </c>
    </row>
    <row r="5" spans="1:4" x14ac:dyDescent="0.25">
      <c r="A5" s="2" t="s">
        <v>521</v>
      </c>
      <c r="B5" s="2" t="s">
        <v>522</v>
      </c>
      <c r="C5" s="2" t="s">
        <v>523</v>
      </c>
    </row>
    <row r="6" spans="1:4" x14ac:dyDescent="0.25">
      <c r="A6" s="2" t="s">
        <v>524</v>
      </c>
      <c r="B6" s="2" t="s">
        <v>525</v>
      </c>
      <c r="C6" s="2" t="s">
        <v>526</v>
      </c>
    </row>
    <row r="7" spans="1:4" x14ac:dyDescent="0.25">
      <c r="A7" s="2" t="s">
        <v>527</v>
      </c>
      <c r="B7" s="2" t="s">
        <v>528</v>
      </c>
      <c r="C7" s="2" t="s">
        <v>529</v>
      </c>
    </row>
    <row r="8" spans="1:4" x14ac:dyDescent="0.25">
      <c r="A8" s="2" t="s">
        <v>530</v>
      </c>
      <c r="B8" s="2" t="s">
        <v>531</v>
      </c>
      <c r="C8" s="2" t="s">
        <v>532</v>
      </c>
    </row>
    <row r="9" spans="1:4" x14ac:dyDescent="0.25">
      <c r="A9" s="2" t="s">
        <v>150</v>
      </c>
      <c r="B9" s="2" t="s">
        <v>533</v>
      </c>
      <c r="C9" s="2" t="s">
        <v>534</v>
      </c>
    </row>
    <row r="10" spans="1:4" x14ac:dyDescent="0.25">
      <c r="A10" s="2" t="s">
        <v>535</v>
      </c>
      <c r="B10" s="2" t="s">
        <v>536</v>
      </c>
      <c r="C10" s="2" t="s">
        <v>537</v>
      </c>
    </row>
    <row r="11" spans="1:4" x14ac:dyDescent="0.25">
      <c r="A11" s="2" t="s">
        <v>168</v>
      </c>
      <c r="B11" s="2" t="s">
        <v>538</v>
      </c>
      <c r="C11" s="2" t="s">
        <v>539</v>
      </c>
    </row>
    <row r="12" spans="1:4" x14ac:dyDescent="0.25">
      <c r="A12" s="2" t="s">
        <v>540</v>
      </c>
      <c r="B12" s="2" t="s">
        <v>541</v>
      </c>
      <c r="C12" s="2" t="s">
        <v>542</v>
      </c>
    </row>
    <row r="13" spans="1:4" x14ac:dyDescent="0.25">
      <c r="A13" s="2" t="s">
        <v>543</v>
      </c>
      <c r="B13" s="2" t="s">
        <v>544</v>
      </c>
      <c r="C13" s="2" t="s">
        <v>545</v>
      </c>
      <c r="D13">
        <v>1</v>
      </c>
    </row>
    <row r="14" spans="1:4" x14ac:dyDescent="0.25">
      <c r="A14" s="2" t="s">
        <v>546</v>
      </c>
      <c r="B14" s="2" t="s">
        <v>547</v>
      </c>
      <c r="C14" s="2" t="s">
        <v>548</v>
      </c>
    </row>
    <row r="15" spans="1:4" x14ac:dyDescent="0.25">
      <c r="A15" s="2" t="s">
        <v>549</v>
      </c>
      <c r="B15" s="2" t="s">
        <v>550</v>
      </c>
      <c r="C15" s="2" t="s">
        <v>551</v>
      </c>
    </row>
    <row r="16" spans="1:4" x14ac:dyDescent="0.25">
      <c r="A16" s="2" t="s">
        <v>552</v>
      </c>
      <c r="B16" s="2" t="s">
        <v>553</v>
      </c>
      <c r="C16" s="2" t="s">
        <v>554</v>
      </c>
      <c r="D16">
        <v>1</v>
      </c>
    </row>
    <row r="17" spans="1:4" x14ac:dyDescent="0.25">
      <c r="A17" s="2" t="s">
        <v>555</v>
      </c>
      <c r="B17" s="2" t="s">
        <v>556</v>
      </c>
      <c r="C17" s="2" t="s">
        <v>557</v>
      </c>
    </row>
    <row r="18" spans="1:4" x14ac:dyDescent="0.25">
      <c r="A18" s="2" t="s">
        <v>558</v>
      </c>
      <c r="B18" s="2" t="s">
        <v>559</v>
      </c>
      <c r="C18" s="2" t="s">
        <v>560</v>
      </c>
    </row>
    <row r="19" spans="1:4" x14ac:dyDescent="0.25">
      <c r="A19" s="2" t="s">
        <v>161</v>
      </c>
      <c r="B19" s="2" t="s">
        <v>561</v>
      </c>
      <c r="C19" s="2" t="s">
        <v>562</v>
      </c>
    </row>
    <row r="20" spans="1:4" x14ac:dyDescent="0.25">
      <c r="A20" s="2" t="s">
        <v>563</v>
      </c>
      <c r="B20" s="2" t="s">
        <v>564</v>
      </c>
      <c r="C20" s="2" t="s">
        <v>565</v>
      </c>
    </row>
    <row r="21" spans="1:4" x14ac:dyDescent="0.25">
      <c r="A21" s="2" t="s">
        <v>566</v>
      </c>
      <c r="B21" s="2" t="s">
        <v>567</v>
      </c>
      <c r="C21" s="2" t="s">
        <v>568</v>
      </c>
    </row>
    <row r="22" spans="1:4" x14ac:dyDescent="0.25">
      <c r="A22" s="2" t="s">
        <v>569</v>
      </c>
      <c r="B22" s="2" t="s">
        <v>570</v>
      </c>
      <c r="C22" s="2" t="s">
        <v>571</v>
      </c>
    </row>
    <row r="23" spans="1:4" x14ac:dyDescent="0.25">
      <c r="A23" s="2" t="s">
        <v>572</v>
      </c>
      <c r="B23" s="2" t="s">
        <v>573</v>
      </c>
      <c r="C23" s="2" t="s">
        <v>574</v>
      </c>
    </row>
    <row r="24" spans="1:4" x14ac:dyDescent="0.25">
      <c r="A24" s="2" t="s">
        <v>575</v>
      </c>
      <c r="B24" s="2" t="s">
        <v>576</v>
      </c>
      <c r="C24" s="2" t="s">
        <v>577</v>
      </c>
    </row>
    <row r="25" spans="1:4" x14ac:dyDescent="0.25">
      <c r="A25" s="2" t="s">
        <v>578</v>
      </c>
      <c r="B25" s="2" t="s">
        <v>579</v>
      </c>
      <c r="C25" s="2" t="s">
        <v>580</v>
      </c>
    </row>
    <row r="26" spans="1:4" x14ac:dyDescent="0.25">
      <c r="A26" s="2" t="s">
        <v>581</v>
      </c>
      <c r="B26" s="2" t="s">
        <v>582</v>
      </c>
      <c r="C26" s="2" t="s">
        <v>583</v>
      </c>
    </row>
    <row r="27" spans="1:4" x14ac:dyDescent="0.25">
      <c r="A27" s="2" t="s">
        <v>584</v>
      </c>
      <c r="B27" s="2" t="s">
        <v>585</v>
      </c>
      <c r="C27" s="2" t="s">
        <v>586</v>
      </c>
      <c r="D27">
        <v>1</v>
      </c>
    </row>
    <row r="28" spans="1:4" x14ac:dyDescent="0.25">
      <c r="A28" s="2" t="s">
        <v>587</v>
      </c>
      <c r="B28" s="2" t="s">
        <v>588</v>
      </c>
      <c r="C28" s="2" t="s">
        <v>589</v>
      </c>
    </row>
    <row r="29" spans="1:4" x14ac:dyDescent="0.25">
      <c r="A29" s="2" t="s">
        <v>590</v>
      </c>
      <c r="B29" s="2" t="s">
        <v>591</v>
      </c>
      <c r="C29" s="2" t="s">
        <v>592</v>
      </c>
    </row>
    <row r="30" spans="1:4" x14ac:dyDescent="0.25">
      <c r="A30" s="2" t="s">
        <v>593</v>
      </c>
      <c r="B30" s="2" t="s">
        <v>594</v>
      </c>
      <c r="C30" s="2" t="s">
        <v>595</v>
      </c>
    </row>
    <row r="31" spans="1:4" x14ac:dyDescent="0.25">
      <c r="A31" s="2" t="s">
        <v>169</v>
      </c>
      <c r="B31" s="2" t="s">
        <v>596</v>
      </c>
      <c r="C31" s="2" t="s">
        <v>597</v>
      </c>
    </row>
    <row r="32" spans="1:4" x14ac:dyDescent="0.25">
      <c r="A32" s="2" t="s">
        <v>598</v>
      </c>
      <c r="B32" s="2" t="s">
        <v>599</v>
      </c>
      <c r="C32" s="2" t="s">
        <v>600</v>
      </c>
      <c r="D32">
        <v>1</v>
      </c>
    </row>
    <row r="33" spans="1:4" x14ac:dyDescent="0.25">
      <c r="A33" s="2" t="s">
        <v>601</v>
      </c>
      <c r="B33" s="2" t="s">
        <v>602</v>
      </c>
      <c r="C33" s="2" t="s">
        <v>603</v>
      </c>
    </row>
    <row r="34" spans="1:4" x14ac:dyDescent="0.25">
      <c r="A34" s="2" t="s">
        <v>604</v>
      </c>
      <c r="B34" s="2" t="s">
        <v>605</v>
      </c>
      <c r="C34" s="2" t="s">
        <v>606</v>
      </c>
      <c r="D34">
        <v>1</v>
      </c>
    </row>
    <row r="35" spans="1:4" x14ac:dyDescent="0.25">
      <c r="A35" s="2" t="s">
        <v>607</v>
      </c>
      <c r="B35" s="2" t="s">
        <v>608</v>
      </c>
      <c r="C35" s="2" t="s">
        <v>609</v>
      </c>
      <c r="D35">
        <v>1</v>
      </c>
    </row>
    <row r="36" spans="1:4" x14ac:dyDescent="0.25">
      <c r="A36" s="2" t="s">
        <v>610</v>
      </c>
      <c r="B36" s="2" t="s">
        <v>611</v>
      </c>
      <c r="C36" s="2" t="s">
        <v>612</v>
      </c>
    </row>
    <row r="37" spans="1:4" x14ac:dyDescent="0.25">
      <c r="A37" s="2" t="s">
        <v>613</v>
      </c>
      <c r="B37" s="2" t="s">
        <v>614</v>
      </c>
      <c r="C37" s="2" t="s">
        <v>615</v>
      </c>
    </row>
    <row r="38" spans="1:4" x14ac:dyDescent="0.25">
      <c r="A38" s="2" t="s">
        <v>569</v>
      </c>
      <c r="B38" s="2" t="s">
        <v>616</v>
      </c>
      <c r="C38" s="2" t="s">
        <v>617</v>
      </c>
      <c r="D38">
        <v>1</v>
      </c>
    </row>
    <row r="39" spans="1:4" x14ac:dyDescent="0.25">
      <c r="A39" s="2" t="s">
        <v>618</v>
      </c>
      <c r="B39" s="2" t="s">
        <v>619</v>
      </c>
      <c r="C39" s="2" t="s">
        <v>620</v>
      </c>
      <c r="D39">
        <v>1</v>
      </c>
    </row>
    <row r="40" spans="1:4" x14ac:dyDescent="0.25">
      <c r="A40" s="2" t="s">
        <v>621</v>
      </c>
      <c r="B40" s="2" t="s">
        <v>622</v>
      </c>
      <c r="C40" s="2" t="s">
        <v>623</v>
      </c>
    </row>
    <row r="41" spans="1:4" x14ac:dyDescent="0.25">
      <c r="A41" s="2" t="s">
        <v>624</v>
      </c>
      <c r="B41" s="2" t="s">
        <v>625</v>
      </c>
      <c r="C41" s="2" t="s">
        <v>626</v>
      </c>
    </row>
    <row r="42" spans="1:4" x14ac:dyDescent="0.25">
      <c r="A42" s="2" t="s">
        <v>627</v>
      </c>
      <c r="B42" s="2" t="s">
        <v>628</v>
      </c>
      <c r="C42" s="2" t="s">
        <v>629</v>
      </c>
      <c r="D42">
        <v>1</v>
      </c>
    </row>
    <row r="43" spans="1:4" x14ac:dyDescent="0.25">
      <c r="A43" s="2" t="s">
        <v>630</v>
      </c>
      <c r="B43" s="2" t="s">
        <v>631</v>
      </c>
      <c r="C43" s="2" t="s">
        <v>632</v>
      </c>
      <c r="D43">
        <v>1</v>
      </c>
    </row>
    <row r="44" spans="1:4" x14ac:dyDescent="0.25">
      <c r="A44" s="2" t="s">
        <v>633</v>
      </c>
      <c r="B44" s="2" t="s">
        <v>634</v>
      </c>
      <c r="C44" s="2" t="s">
        <v>635</v>
      </c>
    </row>
    <row r="45" spans="1:4" x14ac:dyDescent="0.25">
      <c r="A45" s="2" t="s">
        <v>636</v>
      </c>
      <c r="B45" s="2" t="s">
        <v>634</v>
      </c>
      <c r="C45" s="2" t="s">
        <v>637</v>
      </c>
    </row>
    <row r="46" spans="1:4" x14ac:dyDescent="0.25">
      <c r="A46" s="2" t="s">
        <v>638</v>
      </c>
      <c r="B46" s="2" t="s">
        <v>639</v>
      </c>
      <c r="C46" s="2" t="s">
        <v>640</v>
      </c>
    </row>
    <row r="47" spans="1:4" x14ac:dyDescent="0.25">
      <c r="A47" s="2" t="s">
        <v>641</v>
      </c>
      <c r="B47" s="2" t="s">
        <v>642</v>
      </c>
      <c r="C47" s="2" t="s">
        <v>643</v>
      </c>
    </row>
    <row r="48" spans="1:4" x14ac:dyDescent="0.25">
      <c r="A48" s="2" t="s">
        <v>644</v>
      </c>
      <c r="B48" s="2" t="s">
        <v>645</v>
      </c>
      <c r="C48" s="2" t="s">
        <v>646</v>
      </c>
      <c r="D48">
        <v>1</v>
      </c>
    </row>
    <row r="49" spans="1:4" x14ac:dyDescent="0.25">
      <c r="A49" s="2" t="s">
        <v>647</v>
      </c>
      <c r="B49" s="2" t="s">
        <v>648</v>
      </c>
      <c r="C49" s="2" t="s">
        <v>649</v>
      </c>
    </row>
    <row r="50" spans="1:4" x14ac:dyDescent="0.25">
      <c r="A50" s="2" t="s">
        <v>176</v>
      </c>
      <c r="B50" s="2" t="s">
        <v>650</v>
      </c>
      <c r="C50" s="2" t="s">
        <v>651</v>
      </c>
    </row>
    <row r="51" spans="1:4" x14ac:dyDescent="0.25">
      <c r="A51" s="2" t="s">
        <v>652</v>
      </c>
      <c r="B51" s="2" t="s">
        <v>653</v>
      </c>
      <c r="C51" s="2" t="s">
        <v>654</v>
      </c>
    </row>
    <row r="52" spans="1:4" x14ac:dyDescent="0.25">
      <c r="A52" s="2" t="s">
        <v>655</v>
      </c>
      <c r="B52" s="2" t="s">
        <v>656</v>
      </c>
      <c r="C52" s="2" t="s">
        <v>657</v>
      </c>
    </row>
    <row r="53" spans="1:4" x14ac:dyDescent="0.25">
      <c r="A53" s="2" t="s">
        <v>658</v>
      </c>
      <c r="B53" s="2" t="s">
        <v>659</v>
      </c>
      <c r="C53" s="2" t="s">
        <v>660</v>
      </c>
      <c r="D53">
        <v>1</v>
      </c>
    </row>
    <row r="54" spans="1:4" x14ac:dyDescent="0.25">
      <c r="A54" s="2" t="s">
        <v>661</v>
      </c>
      <c r="B54" s="2" t="s">
        <v>662</v>
      </c>
      <c r="C54" s="2" t="s">
        <v>663</v>
      </c>
      <c r="D54">
        <v>1</v>
      </c>
    </row>
    <row r="55" spans="1:4" x14ac:dyDescent="0.25">
      <c r="A55" s="2" t="s">
        <v>664</v>
      </c>
      <c r="B55" s="2" t="s">
        <v>665</v>
      </c>
      <c r="C55" s="2" t="s">
        <v>666</v>
      </c>
    </row>
    <row r="56" spans="1:4" x14ac:dyDescent="0.25">
      <c r="A56" s="2" t="s">
        <v>667</v>
      </c>
      <c r="B56" s="2" t="s">
        <v>668</v>
      </c>
      <c r="C56" s="2" t="s">
        <v>669</v>
      </c>
    </row>
    <row r="57" spans="1:4" x14ac:dyDescent="0.25">
      <c r="A57" s="2" t="s">
        <v>670</v>
      </c>
      <c r="B57" s="2" t="s">
        <v>671</v>
      </c>
      <c r="C57" s="2" t="s">
        <v>672</v>
      </c>
    </row>
    <row r="58" spans="1:4" x14ac:dyDescent="0.25">
      <c r="A58" s="2" t="s">
        <v>673</v>
      </c>
      <c r="B58" s="2" t="s">
        <v>674</v>
      </c>
      <c r="C58" s="2" t="s">
        <v>675</v>
      </c>
    </row>
    <row r="59" spans="1:4" x14ac:dyDescent="0.25">
      <c r="A59" s="2" t="s">
        <v>676</v>
      </c>
      <c r="B59" s="2" t="s">
        <v>677</v>
      </c>
      <c r="C59" s="2" t="s">
        <v>678</v>
      </c>
    </row>
    <row r="60" spans="1:4" x14ac:dyDescent="0.25">
      <c r="A60" s="2" t="s">
        <v>679</v>
      </c>
      <c r="B60" s="2" t="s">
        <v>680</v>
      </c>
      <c r="C60" s="2" t="s">
        <v>681</v>
      </c>
    </row>
    <row r="61" spans="1:4" x14ac:dyDescent="0.25">
      <c r="A61" s="2" t="s">
        <v>682</v>
      </c>
      <c r="B61" s="2" t="s">
        <v>683</v>
      </c>
      <c r="C61" s="2" t="s">
        <v>684</v>
      </c>
    </row>
    <row r="62" spans="1:4" x14ac:dyDescent="0.25">
      <c r="A62" s="2" t="s">
        <v>685</v>
      </c>
      <c r="B62" s="2" t="s">
        <v>686</v>
      </c>
      <c r="C62" s="2" t="s">
        <v>687</v>
      </c>
    </row>
    <row r="63" spans="1:4" x14ac:dyDescent="0.25">
      <c r="A63" s="2" t="s">
        <v>688</v>
      </c>
      <c r="B63" s="2" t="s">
        <v>689</v>
      </c>
      <c r="C63" s="2" t="s">
        <v>690</v>
      </c>
    </row>
    <row r="64" spans="1:4" x14ac:dyDescent="0.25">
      <c r="A64" s="2" t="s">
        <v>691</v>
      </c>
      <c r="B64" s="2" t="s">
        <v>692</v>
      </c>
      <c r="C64" s="2" t="s">
        <v>693</v>
      </c>
    </row>
    <row r="65" spans="1:4" x14ac:dyDescent="0.25">
      <c r="A65" s="2" t="s">
        <v>694</v>
      </c>
      <c r="B65" s="2" t="s">
        <v>695</v>
      </c>
      <c r="C65" s="2" t="s">
        <v>696</v>
      </c>
      <c r="D65">
        <v>1</v>
      </c>
    </row>
    <row r="66" spans="1:4" x14ac:dyDescent="0.25">
      <c r="A66" s="2" t="s">
        <v>697</v>
      </c>
      <c r="B66" s="2" t="s">
        <v>698</v>
      </c>
      <c r="C66" s="2" t="s">
        <v>699</v>
      </c>
    </row>
    <row r="67" spans="1:4" x14ac:dyDescent="0.25">
      <c r="A67" s="2" t="s">
        <v>700</v>
      </c>
      <c r="B67" s="2" t="s">
        <v>701</v>
      </c>
      <c r="C67" s="2" t="s">
        <v>702</v>
      </c>
    </row>
    <row r="68" spans="1:4" x14ac:dyDescent="0.25">
      <c r="A68" s="2" t="s">
        <v>703</v>
      </c>
      <c r="B68" s="2" t="s">
        <v>704</v>
      </c>
      <c r="C68" s="2" t="s">
        <v>705</v>
      </c>
    </row>
    <row r="69" spans="1:4" x14ac:dyDescent="0.25">
      <c r="A69" s="2" t="s">
        <v>183</v>
      </c>
      <c r="B69" s="2" t="s">
        <v>706</v>
      </c>
      <c r="C69" s="2" t="s">
        <v>707</v>
      </c>
    </row>
    <row r="70" spans="1:4" x14ac:dyDescent="0.25">
      <c r="A70" s="2" t="s">
        <v>708</v>
      </c>
      <c r="B70" s="2" t="s">
        <v>709</v>
      </c>
      <c r="C70" s="2" t="s">
        <v>710</v>
      </c>
    </row>
    <row r="71" spans="1:4" x14ac:dyDescent="0.25">
      <c r="A71" s="2" t="s">
        <v>711</v>
      </c>
      <c r="B71" s="2" t="s">
        <v>712</v>
      </c>
      <c r="C71" s="2" t="s">
        <v>713</v>
      </c>
    </row>
    <row r="72" spans="1:4" x14ac:dyDescent="0.25">
      <c r="A72" s="2" t="s">
        <v>714</v>
      </c>
      <c r="B72" s="2" t="s">
        <v>715</v>
      </c>
      <c r="C72" s="2" t="s">
        <v>716</v>
      </c>
    </row>
    <row r="73" spans="1:4" x14ac:dyDescent="0.25">
      <c r="A73" s="2" t="s">
        <v>717</v>
      </c>
      <c r="B73" s="2" t="s">
        <v>718</v>
      </c>
      <c r="C73" s="2" t="s">
        <v>719</v>
      </c>
    </row>
    <row r="74" spans="1:4" x14ac:dyDescent="0.25">
      <c r="A74" s="2" t="s">
        <v>720</v>
      </c>
      <c r="B74" s="2" t="s">
        <v>721</v>
      </c>
      <c r="C74" s="2" t="s">
        <v>722</v>
      </c>
    </row>
    <row r="75" spans="1:4" x14ac:dyDescent="0.25">
      <c r="A75" s="2" t="s">
        <v>156</v>
      </c>
      <c r="B75" s="2" t="s">
        <v>723</v>
      </c>
      <c r="C75" s="2" t="s">
        <v>724</v>
      </c>
    </row>
    <row r="76" spans="1:4" x14ac:dyDescent="0.25">
      <c r="A76" s="2" t="s">
        <v>725</v>
      </c>
      <c r="B76" s="2" t="s">
        <v>726</v>
      </c>
      <c r="C76" s="2" t="s">
        <v>727</v>
      </c>
      <c r="D76">
        <v>1</v>
      </c>
    </row>
    <row r="77" spans="1:4" x14ac:dyDescent="0.25">
      <c r="A77" s="2" t="s">
        <v>728</v>
      </c>
      <c r="B77" s="2" t="s">
        <v>729</v>
      </c>
      <c r="C77" s="2" t="s">
        <v>730</v>
      </c>
    </row>
    <row r="78" spans="1:4" x14ac:dyDescent="0.25">
      <c r="A78" s="2" t="s">
        <v>731</v>
      </c>
      <c r="B78" s="2" t="s">
        <v>732</v>
      </c>
      <c r="C78" s="2" t="s">
        <v>733</v>
      </c>
    </row>
    <row r="79" spans="1:4" x14ac:dyDescent="0.25">
      <c r="A79" s="2" t="s">
        <v>734</v>
      </c>
      <c r="B79" s="2" t="s">
        <v>735</v>
      </c>
      <c r="C79" s="2" t="s">
        <v>736</v>
      </c>
    </row>
    <row r="80" spans="1:4" x14ac:dyDescent="0.25">
      <c r="A80" s="2" t="s">
        <v>737</v>
      </c>
      <c r="B80" s="2" t="s">
        <v>738</v>
      </c>
      <c r="C80" s="2" t="s">
        <v>739</v>
      </c>
    </row>
    <row r="81" spans="1:4" x14ac:dyDescent="0.25">
      <c r="A81" s="2" t="s">
        <v>740</v>
      </c>
      <c r="B81" s="2" t="s">
        <v>741</v>
      </c>
      <c r="C81" s="2" t="s">
        <v>742</v>
      </c>
      <c r="D81">
        <v>1</v>
      </c>
    </row>
    <row r="82" spans="1:4" x14ac:dyDescent="0.25">
      <c r="A82" s="2" t="s">
        <v>743</v>
      </c>
      <c r="B82" s="2" t="s">
        <v>744</v>
      </c>
      <c r="C82" s="2" t="s">
        <v>745</v>
      </c>
    </row>
    <row r="83" spans="1:4" x14ac:dyDescent="0.25">
      <c r="A83" s="2" t="s">
        <v>746</v>
      </c>
      <c r="B83" s="2" t="s">
        <v>747</v>
      </c>
      <c r="C83" s="2" t="s">
        <v>748</v>
      </c>
    </row>
    <row r="84" spans="1:4" x14ac:dyDescent="0.25">
      <c r="A84" s="2" t="s">
        <v>749</v>
      </c>
      <c r="B84" s="2" t="s">
        <v>750</v>
      </c>
      <c r="C84" s="2" t="s">
        <v>751</v>
      </c>
    </row>
    <row r="85" spans="1:4" x14ac:dyDescent="0.25">
      <c r="A85" s="2"/>
      <c r="B85" s="2"/>
      <c r="C85" s="2" t="str">
        <f>IF(AND(A85&lt;&gt;"",B85&lt;&gt;""),B85&amp;", "&amp;A85,"")</f>
        <v/>
      </c>
      <c r="D85">
        <f>COUNT(D3:D84)</f>
        <v>17</v>
      </c>
    </row>
    <row r="86" spans="1:4" x14ac:dyDescent="0.25">
      <c r="A86" s="2"/>
      <c r="B86" s="2"/>
      <c r="C86" s="2" t="str">
        <f>IF(AND(A86&lt;&gt;"",B86&lt;&gt;""),B86&amp;", "&amp;A86,"")</f>
        <v/>
      </c>
    </row>
    <row r="87" spans="1:4" x14ac:dyDescent="0.25">
      <c r="A87" s="2"/>
      <c r="B87" s="2"/>
      <c r="C87" s="2" t="str">
        <f>IF(AND(A87&lt;&gt;"",B87&lt;&gt;""),B87&amp;", "&amp;A87,"")</f>
        <v/>
      </c>
    </row>
    <row r="88" spans="1:4" x14ac:dyDescent="0.25">
      <c r="A88" s="2"/>
      <c r="B88" s="2"/>
      <c r="C88" s="2" t="str">
        <f>IF(AND(A88&lt;&gt;"",B88&lt;&gt;""),B88&amp;", "&amp;A88,"")</f>
        <v/>
      </c>
    </row>
    <row r="89" spans="1:4" x14ac:dyDescent="0.25">
      <c r="A89" s="2"/>
      <c r="B89" s="2"/>
      <c r="C89" s="2" t="str">
        <f>IF(AND(A89&lt;&gt;"",B89&lt;&gt;""),B89&amp;", "&amp;A89,"")</f>
        <v/>
      </c>
    </row>
    <row r="90" spans="1:4" x14ac:dyDescent="0.25">
      <c r="A90" s="2"/>
      <c r="B90" s="2"/>
      <c r="C90" s="2" t="str">
        <f t="shared" ref="C90:C153" si="0">IF(AND(A90&lt;&gt;"",B90&lt;&gt;""),B90&amp;", "&amp;A90,"")</f>
        <v/>
      </c>
    </row>
    <row r="91" spans="1:4" x14ac:dyDescent="0.25">
      <c r="A91" s="2"/>
      <c r="B91" s="2"/>
      <c r="C91" s="2" t="str">
        <f t="shared" si="0"/>
        <v/>
      </c>
    </row>
    <row r="92" spans="1:4" x14ac:dyDescent="0.25">
      <c r="A92" s="2"/>
      <c r="B92" s="2"/>
      <c r="C92" s="2" t="str">
        <f t="shared" si="0"/>
        <v/>
      </c>
    </row>
    <row r="93" spans="1:4" x14ac:dyDescent="0.25">
      <c r="A93" s="2"/>
      <c r="B93" s="2"/>
      <c r="C93" s="2" t="str">
        <f t="shared" si="0"/>
        <v/>
      </c>
    </row>
    <row r="94" spans="1:4" x14ac:dyDescent="0.25">
      <c r="A94" s="2"/>
      <c r="B94" s="2"/>
      <c r="C94" s="2" t="str">
        <f t="shared" si="0"/>
        <v/>
      </c>
    </row>
    <row r="95" spans="1:4" x14ac:dyDescent="0.25">
      <c r="A95" s="2"/>
      <c r="B95" s="2"/>
      <c r="C95" s="2" t="str">
        <f t="shared" si="0"/>
        <v/>
      </c>
    </row>
    <row r="96" spans="1:4" x14ac:dyDescent="0.25">
      <c r="A96" s="2"/>
      <c r="B96" s="2"/>
      <c r="C96" s="2" t="str">
        <f t="shared" si="0"/>
        <v/>
      </c>
    </row>
    <row r="97" spans="1:3" x14ac:dyDescent="0.25">
      <c r="A97" s="2"/>
      <c r="B97" s="2"/>
      <c r="C97" s="2" t="str">
        <f t="shared" si="0"/>
        <v/>
      </c>
    </row>
    <row r="98" spans="1:3" x14ac:dyDescent="0.25">
      <c r="A98" s="2"/>
      <c r="B98" s="2"/>
      <c r="C98" s="2" t="str">
        <f t="shared" si="0"/>
        <v/>
      </c>
    </row>
    <row r="99" spans="1:3" x14ac:dyDescent="0.25">
      <c r="A99" s="2"/>
      <c r="B99" s="2"/>
      <c r="C99" s="2" t="str">
        <f t="shared" si="0"/>
        <v/>
      </c>
    </row>
    <row r="100" spans="1:3" x14ac:dyDescent="0.25">
      <c r="A100" s="2"/>
      <c r="B100" s="2"/>
      <c r="C100" s="2" t="str">
        <f t="shared" si="0"/>
        <v/>
      </c>
    </row>
    <row r="101" spans="1:3" x14ac:dyDescent="0.25">
      <c r="A101" s="2"/>
      <c r="B101" s="2"/>
      <c r="C101" s="2" t="str">
        <f t="shared" si="0"/>
        <v/>
      </c>
    </row>
    <row r="102" spans="1:3" x14ac:dyDescent="0.25">
      <c r="A102" s="2"/>
      <c r="B102" s="2"/>
      <c r="C102" s="2" t="str">
        <f t="shared" si="0"/>
        <v/>
      </c>
    </row>
    <row r="103" spans="1:3" x14ac:dyDescent="0.25">
      <c r="A103" s="2"/>
      <c r="B103" s="2"/>
      <c r="C103" s="2" t="str">
        <f t="shared" si="0"/>
        <v/>
      </c>
    </row>
    <row r="104" spans="1:3" x14ac:dyDescent="0.25">
      <c r="A104" s="2"/>
      <c r="B104" s="2"/>
      <c r="C104" s="2" t="str">
        <f t="shared" si="0"/>
        <v/>
      </c>
    </row>
    <row r="105" spans="1:3" x14ac:dyDescent="0.25">
      <c r="A105" s="2"/>
      <c r="B105" s="2"/>
      <c r="C105" s="2" t="str">
        <f t="shared" si="0"/>
        <v/>
      </c>
    </row>
    <row r="106" spans="1:3" x14ac:dyDescent="0.25">
      <c r="A106" s="2"/>
      <c r="B106" s="2"/>
      <c r="C106" s="2" t="str">
        <f t="shared" si="0"/>
        <v/>
      </c>
    </row>
    <row r="107" spans="1:3" x14ac:dyDescent="0.25">
      <c r="A107" s="2"/>
      <c r="B107" s="2"/>
      <c r="C107" s="2" t="str">
        <f t="shared" si="0"/>
        <v/>
      </c>
    </row>
    <row r="108" spans="1:3" x14ac:dyDescent="0.25">
      <c r="A108" s="2"/>
      <c r="B108" s="2"/>
      <c r="C108" s="2" t="str">
        <f t="shared" si="0"/>
        <v/>
      </c>
    </row>
    <row r="109" spans="1:3" x14ac:dyDescent="0.25">
      <c r="A109" s="2"/>
      <c r="B109" s="2"/>
      <c r="C109" s="2" t="str">
        <f t="shared" si="0"/>
        <v/>
      </c>
    </row>
    <row r="110" spans="1:3" x14ac:dyDescent="0.25">
      <c r="A110" s="2"/>
      <c r="B110" s="2"/>
      <c r="C110" s="2" t="str">
        <f t="shared" si="0"/>
        <v/>
      </c>
    </row>
    <row r="111" spans="1:3" x14ac:dyDescent="0.25">
      <c r="A111" s="2"/>
      <c r="B111" s="2"/>
      <c r="C111" s="2" t="str">
        <f t="shared" si="0"/>
        <v/>
      </c>
    </row>
    <row r="112" spans="1:3" x14ac:dyDescent="0.25">
      <c r="A112" s="2"/>
      <c r="B112" s="2"/>
      <c r="C112" s="2" t="str">
        <f t="shared" si="0"/>
        <v/>
      </c>
    </row>
    <row r="113" spans="1:3" x14ac:dyDescent="0.25">
      <c r="A113" s="2"/>
      <c r="B113" s="2"/>
      <c r="C113" s="2" t="str">
        <f t="shared" si="0"/>
        <v/>
      </c>
    </row>
    <row r="114" spans="1:3" x14ac:dyDescent="0.25">
      <c r="A114" s="2"/>
      <c r="B114" s="2"/>
      <c r="C114" s="2" t="str">
        <f t="shared" si="0"/>
        <v/>
      </c>
    </row>
    <row r="115" spans="1:3" x14ac:dyDescent="0.25">
      <c r="A115" s="2"/>
      <c r="B115" s="2"/>
      <c r="C115" s="2" t="str">
        <f t="shared" si="0"/>
        <v/>
      </c>
    </row>
    <row r="116" spans="1:3" x14ac:dyDescent="0.25">
      <c r="A116" s="2"/>
      <c r="B116" s="2"/>
      <c r="C116" s="2" t="str">
        <f t="shared" si="0"/>
        <v/>
      </c>
    </row>
    <row r="117" spans="1:3" x14ac:dyDescent="0.25">
      <c r="A117" s="2"/>
      <c r="B117" s="2"/>
      <c r="C117" s="2" t="str">
        <f t="shared" si="0"/>
        <v/>
      </c>
    </row>
    <row r="118" spans="1:3" x14ac:dyDescent="0.25">
      <c r="A118" s="2"/>
      <c r="B118" s="2"/>
      <c r="C118" s="2" t="str">
        <f t="shared" si="0"/>
        <v/>
      </c>
    </row>
    <row r="119" spans="1:3" x14ac:dyDescent="0.25">
      <c r="A119" s="2"/>
      <c r="B119" s="2"/>
      <c r="C119" s="2" t="str">
        <f t="shared" si="0"/>
        <v/>
      </c>
    </row>
    <row r="120" spans="1:3" x14ac:dyDescent="0.25">
      <c r="A120" s="2"/>
      <c r="B120" s="2"/>
      <c r="C120" s="2" t="str">
        <f t="shared" si="0"/>
        <v/>
      </c>
    </row>
    <row r="121" spans="1:3" x14ac:dyDescent="0.25">
      <c r="A121" s="2"/>
      <c r="B121" s="2"/>
      <c r="C121" s="2" t="str">
        <f t="shared" si="0"/>
        <v/>
      </c>
    </row>
    <row r="122" spans="1:3" x14ac:dyDescent="0.25">
      <c r="A122" s="2"/>
      <c r="B122" s="2"/>
      <c r="C122" s="2" t="str">
        <f t="shared" si="0"/>
        <v/>
      </c>
    </row>
    <row r="123" spans="1:3" x14ac:dyDescent="0.25">
      <c r="A123" s="2"/>
      <c r="B123" s="2"/>
      <c r="C123" s="2" t="str">
        <f t="shared" si="0"/>
        <v/>
      </c>
    </row>
    <row r="124" spans="1:3" x14ac:dyDescent="0.25">
      <c r="A124" s="2"/>
      <c r="B124" s="2"/>
      <c r="C124" s="2" t="str">
        <f t="shared" si="0"/>
        <v/>
      </c>
    </row>
    <row r="125" spans="1:3" x14ac:dyDescent="0.25">
      <c r="A125" s="2"/>
      <c r="B125" s="2"/>
      <c r="C125" s="2" t="str">
        <f t="shared" si="0"/>
        <v/>
      </c>
    </row>
    <row r="126" spans="1:3" x14ac:dyDescent="0.25">
      <c r="A126" s="2"/>
      <c r="B126" s="2"/>
      <c r="C126" s="2" t="str">
        <f t="shared" si="0"/>
        <v/>
      </c>
    </row>
    <row r="127" spans="1:3" x14ac:dyDescent="0.25">
      <c r="A127" s="2"/>
      <c r="B127" s="2"/>
      <c r="C127" s="2" t="str">
        <f t="shared" si="0"/>
        <v/>
      </c>
    </row>
    <row r="128" spans="1:3" x14ac:dyDescent="0.25">
      <c r="A128" s="2"/>
      <c r="B128" s="2"/>
      <c r="C128" s="2" t="str">
        <f t="shared" si="0"/>
        <v/>
      </c>
    </row>
    <row r="129" spans="1:3" x14ac:dyDescent="0.25">
      <c r="A129" s="2"/>
      <c r="B129" s="2"/>
      <c r="C129" s="2" t="str">
        <f t="shared" si="0"/>
        <v/>
      </c>
    </row>
    <row r="130" spans="1:3" x14ac:dyDescent="0.25">
      <c r="A130" s="2"/>
      <c r="B130" s="2"/>
      <c r="C130" s="2" t="str">
        <f t="shared" si="0"/>
        <v/>
      </c>
    </row>
    <row r="131" spans="1:3" x14ac:dyDescent="0.25">
      <c r="A131" s="2"/>
      <c r="B131" s="2"/>
      <c r="C131" s="2" t="str">
        <f t="shared" si="0"/>
        <v/>
      </c>
    </row>
    <row r="132" spans="1:3" x14ac:dyDescent="0.25">
      <c r="A132" s="2"/>
      <c r="B132" s="2"/>
      <c r="C132" s="2" t="str">
        <f t="shared" si="0"/>
        <v/>
      </c>
    </row>
    <row r="133" spans="1:3" x14ac:dyDescent="0.25">
      <c r="A133" s="2"/>
      <c r="B133" s="2"/>
      <c r="C133" s="2" t="str">
        <f t="shared" si="0"/>
        <v/>
      </c>
    </row>
    <row r="134" spans="1:3" x14ac:dyDescent="0.25">
      <c r="A134" s="2"/>
      <c r="B134" s="2"/>
      <c r="C134" s="2" t="str">
        <f t="shared" si="0"/>
        <v/>
      </c>
    </row>
    <row r="135" spans="1:3" x14ac:dyDescent="0.25">
      <c r="A135" s="2"/>
      <c r="B135" s="2"/>
      <c r="C135" s="2" t="str">
        <f t="shared" si="0"/>
        <v/>
      </c>
    </row>
    <row r="136" spans="1:3" x14ac:dyDescent="0.25">
      <c r="A136" s="2"/>
      <c r="B136" s="2"/>
      <c r="C136" s="2" t="str">
        <f t="shared" si="0"/>
        <v/>
      </c>
    </row>
    <row r="137" spans="1:3" x14ac:dyDescent="0.25">
      <c r="A137" s="2"/>
      <c r="B137" s="2"/>
      <c r="C137" s="2" t="str">
        <f t="shared" si="0"/>
        <v/>
      </c>
    </row>
    <row r="138" spans="1:3" x14ac:dyDescent="0.25">
      <c r="A138" s="2"/>
      <c r="B138" s="2"/>
      <c r="C138" s="2" t="str">
        <f t="shared" si="0"/>
        <v/>
      </c>
    </row>
    <row r="139" spans="1:3" x14ac:dyDescent="0.25">
      <c r="A139" s="2"/>
      <c r="B139" s="2"/>
      <c r="C139" s="2" t="str">
        <f t="shared" si="0"/>
        <v/>
      </c>
    </row>
    <row r="140" spans="1:3" x14ac:dyDescent="0.25">
      <c r="A140" s="2"/>
      <c r="B140" s="2"/>
      <c r="C140" s="2" t="str">
        <f t="shared" si="0"/>
        <v/>
      </c>
    </row>
    <row r="141" spans="1:3" x14ac:dyDescent="0.25">
      <c r="A141" s="2"/>
      <c r="B141" s="2"/>
      <c r="C141" s="2" t="str">
        <f t="shared" si="0"/>
        <v/>
      </c>
    </row>
    <row r="142" spans="1:3" x14ac:dyDescent="0.25">
      <c r="A142" s="2"/>
      <c r="B142" s="2"/>
      <c r="C142" s="2" t="str">
        <f t="shared" si="0"/>
        <v/>
      </c>
    </row>
    <row r="143" spans="1:3" x14ac:dyDescent="0.25">
      <c r="A143" s="2"/>
      <c r="B143" s="2"/>
      <c r="C143" s="2" t="str">
        <f t="shared" si="0"/>
        <v/>
      </c>
    </row>
    <row r="144" spans="1:3" x14ac:dyDescent="0.25">
      <c r="A144" s="2"/>
      <c r="B144" s="2"/>
      <c r="C144" s="2" t="str">
        <f t="shared" si="0"/>
        <v/>
      </c>
    </row>
    <row r="145" spans="1:3" x14ac:dyDescent="0.25">
      <c r="A145" s="2"/>
      <c r="B145" s="2"/>
      <c r="C145" s="2" t="str">
        <f t="shared" si="0"/>
        <v/>
      </c>
    </row>
    <row r="146" spans="1:3" x14ac:dyDescent="0.25">
      <c r="A146" s="2"/>
      <c r="B146" s="2"/>
      <c r="C146" s="2" t="str">
        <f t="shared" si="0"/>
        <v/>
      </c>
    </row>
    <row r="147" spans="1:3" x14ac:dyDescent="0.25">
      <c r="A147" s="2"/>
      <c r="B147" s="2"/>
      <c r="C147" s="2" t="str">
        <f t="shared" si="0"/>
        <v/>
      </c>
    </row>
    <row r="148" spans="1:3" x14ac:dyDescent="0.25">
      <c r="A148" s="2"/>
      <c r="B148" s="2"/>
      <c r="C148" s="2" t="str">
        <f t="shared" si="0"/>
        <v/>
      </c>
    </row>
    <row r="149" spans="1:3" x14ac:dyDescent="0.25">
      <c r="A149" s="2"/>
      <c r="B149" s="2"/>
      <c r="C149" s="2" t="str">
        <f t="shared" si="0"/>
        <v/>
      </c>
    </row>
    <row r="150" spans="1:3" x14ac:dyDescent="0.25">
      <c r="A150" s="2"/>
      <c r="B150" s="2"/>
      <c r="C150" s="2" t="str">
        <f t="shared" si="0"/>
        <v/>
      </c>
    </row>
    <row r="151" spans="1:3" x14ac:dyDescent="0.25">
      <c r="A151" s="2"/>
      <c r="B151" s="2"/>
      <c r="C151" s="2" t="str">
        <f t="shared" si="0"/>
        <v/>
      </c>
    </row>
    <row r="152" spans="1:3" x14ac:dyDescent="0.25">
      <c r="A152" s="2"/>
      <c r="B152" s="2"/>
      <c r="C152" s="2" t="str">
        <f t="shared" si="0"/>
        <v/>
      </c>
    </row>
    <row r="153" spans="1:3" x14ac:dyDescent="0.25">
      <c r="A153" s="2"/>
      <c r="B153" s="2"/>
      <c r="C153" s="2" t="str">
        <f t="shared" si="0"/>
        <v/>
      </c>
    </row>
    <row r="154" spans="1:3" x14ac:dyDescent="0.25">
      <c r="A154" s="2"/>
      <c r="B154" s="2"/>
      <c r="C154" s="2" t="str">
        <f t="shared" ref="C154:C199" si="1">IF(AND(A154&lt;&gt;"",B154&lt;&gt;""),B154&amp;", "&amp;A154,"")</f>
        <v/>
      </c>
    </row>
    <row r="155" spans="1:3" x14ac:dyDescent="0.25">
      <c r="A155" s="2"/>
      <c r="B155" s="2"/>
      <c r="C155" s="2" t="str">
        <f t="shared" si="1"/>
        <v/>
      </c>
    </row>
    <row r="156" spans="1:3" x14ac:dyDescent="0.25">
      <c r="A156" s="2"/>
      <c r="B156" s="2"/>
      <c r="C156" s="2" t="str">
        <f t="shared" si="1"/>
        <v/>
      </c>
    </row>
    <row r="157" spans="1:3" x14ac:dyDescent="0.25">
      <c r="A157" s="2"/>
      <c r="B157" s="2"/>
      <c r="C157" s="2" t="str">
        <f t="shared" si="1"/>
        <v/>
      </c>
    </row>
    <row r="158" spans="1:3" x14ac:dyDescent="0.25">
      <c r="A158" s="2"/>
      <c r="B158" s="2"/>
      <c r="C158" s="2" t="str">
        <f t="shared" si="1"/>
        <v/>
      </c>
    </row>
    <row r="159" spans="1:3" x14ac:dyDescent="0.25">
      <c r="A159" s="2"/>
      <c r="B159" s="2"/>
      <c r="C159" s="2" t="str">
        <f t="shared" si="1"/>
        <v/>
      </c>
    </row>
    <row r="160" spans="1:3" x14ac:dyDescent="0.25">
      <c r="A160" s="2"/>
      <c r="B160" s="2"/>
      <c r="C160" s="2" t="str">
        <f t="shared" si="1"/>
        <v/>
      </c>
    </row>
    <row r="161" spans="1:3" x14ac:dyDescent="0.25">
      <c r="A161" s="2"/>
      <c r="B161" s="2"/>
      <c r="C161" s="2" t="str">
        <f t="shared" si="1"/>
        <v/>
      </c>
    </row>
    <row r="162" spans="1:3" x14ac:dyDescent="0.25">
      <c r="A162" s="2"/>
      <c r="B162" s="2"/>
      <c r="C162" s="2" t="str">
        <f t="shared" si="1"/>
        <v/>
      </c>
    </row>
    <row r="163" spans="1:3" x14ac:dyDescent="0.25">
      <c r="A163" s="2"/>
      <c r="B163" s="2"/>
      <c r="C163" s="2" t="str">
        <f t="shared" si="1"/>
        <v/>
      </c>
    </row>
    <row r="164" spans="1:3" x14ac:dyDescent="0.25">
      <c r="A164" s="2"/>
      <c r="B164" s="2"/>
      <c r="C164" s="2" t="str">
        <f t="shared" si="1"/>
        <v/>
      </c>
    </row>
    <row r="165" spans="1:3" x14ac:dyDescent="0.25">
      <c r="A165" s="2"/>
      <c r="B165" s="2"/>
      <c r="C165" s="2" t="str">
        <f t="shared" si="1"/>
        <v/>
      </c>
    </row>
    <row r="166" spans="1:3" x14ac:dyDescent="0.25">
      <c r="A166" s="2"/>
      <c r="B166" s="2"/>
      <c r="C166" s="2" t="str">
        <f t="shared" si="1"/>
        <v/>
      </c>
    </row>
    <row r="167" spans="1:3" x14ac:dyDescent="0.25">
      <c r="A167" s="2"/>
      <c r="B167" s="2"/>
      <c r="C167" s="2" t="str">
        <f t="shared" si="1"/>
        <v/>
      </c>
    </row>
    <row r="168" spans="1:3" x14ac:dyDescent="0.25">
      <c r="A168" s="2"/>
      <c r="B168" s="2"/>
      <c r="C168" s="2" t="str">
        <f t="shared" si="1"/>
        <v/>
      </c>
    </row>
    <row r="169" spans="1:3" x14ac:dyDescent="0.25">
      <c r="A169" s="2"/>
      <c r="B169" s="2"/>
      <c r="C169" s="2" t="str">
        <f t="shared" si="1"/>
        <v/>
      </c>
    </row>
    <row r="170" spans="1:3" x14ac:dyDescent="0.25">
      <c r="A170" s="2"/>
      <c r="B170" s="2"/>
      <c r="C170" s="2" t="str">
        <f t="shared" si="1"/>
        <v/>
      </c>
    </row>
    <row r="171" spans="1:3" x14ac:dyDescent="0.25">
      <c r="A171" s="2"/>
      <c r="B171" s="2"/>
      <c r="C171" s="2" t="str">
        <f t="shared" si="1"/>
        <v/>
      </c>
    </row>
    <row r="172" spans="1:3" x14ac:dyDescent="0.25">
      <c r="A172" s="2"/>
      <c r="B172" s="2"/>
      <c r="C172" s="2" t="str">
        <f t="shared" si="1"/>
        <v/>
      </c>
    </row>
    <row r="173" spans="1:3" x14ac:dyDescent="0.25">
      <c r="A173" s="2"/>
      <c r="B173" s="2"/>
      <c r="C173" s="2" t="str">
        <f t="shared" si="1"/>
        <v/>
      </c>
    </row>
    <row r="174" spans="1:3" x14ac:dyDescent="0.25">
      <c r="A174" s="2"/>
      <c r="B174" s="2"/>
      <c r="C174" s="2" t="str">
        <f t="shared" si="1"/>
        <v/>
      </c>
    </row>
    <row r="175" spans="1:3" x14ac:dyDescent="0.25">
      <c r="A175" s="2"/>
      <c r="B175" s="2"/>
      <c r="C175" s="2" t="str">
        <f t="shared" si="1"/>
        <v/>
      </c>
    </row>
    <row r="176" spans="1:3" x14ac:dyDescent="0.25">
      <c r="A176" s="2"/>
      <c r="B176" s="2"/>
      <c r="C176" s="2" t="str">
        <f t="shared" si="1"/>
        <v/>
      </c>
    </row>
    <row r="177" spans="1:3" x14ac:dyDescent="0.25">
      <c r="A177" s="2"/>
      <c r="B177" s="2"/>
      <c r="C177" s="2" t="str">
        <f t="shared" si="1"/>
        <v/>
      </c>
    </row>
    <row r="178" spans="1:3" x14ac:dyDescent="0.25">
      <c r="A178" s="2"/>
      <c r="B178" s="2"/>
      <c r="C178" s="2" t="str">
        <f t="shared" si="1"/>
        <v/>
      </c>
    </row>
    <row r="179" spans="1:3" x14ac:dyDescent="0.25">
      <c r="A179" s="2"/>
      <c r="B179" s="2"/>
      <c r="C179" s="2" t="str">
        <f t="shared" si="1"/>
        <v/>
      </c>
    </row>
    <row r="180" spans="1:3" x14ac:dyDescent="0.25">
      <c r="A180" s="2"/>
      <c r="B180" s="2"/>
      <c r="C180" s="2" t="str">
        <f t="shared" si="1"/>
        <v/>
      </c>
    </row>
    <row r="181" spans="1:3" x14ac:dyDescent="0.25">
      <c r="A181" s="2"/>
      <c r="B181" s="2"/>
      <c r="C181" s="2" t="str">
        <f t="shared" si="1"/>
        <v/>
      </c>
    </row>
    <row r="182" spans="1:3" x14ac:dyDescent="0.25">
      <c r="A182" s="2"/>
      <c r="B182" s="2"/>
      <c r="C182" s="2" t="str">
        <f t="shared" si="1"/>
        <v/>
      </c>
    </row>
    <row r="183" spans="1:3" x14ac:dyDescent="0.25">
      <c r="A183" s="2"/>
      <c r="B183" s="2"/>
      <c r="C183" s="2" t="str">
        <f t="shared" si="1"/>
        <v/>
      </c>
    </row>
    <row r="184" spans="1:3" x14ac:dyDescent="0.25">
      <c r="A184" s="2"/>
      <c r="B184" s="2"/>
      <c r="C184" s="2" t="str">
        <f t="shared" si="1"/>
        <v/>
      </c>
    </row>
    <row r="185" spans="1:3" x14ac:dyDescent="0.25">
      <c r="A185" s="2"/>
      <c r="B185" s="2"/>
      <c r="C185" s="2" t="str">
        <f t="shared" si="1"/>
        <v/>
      </c>
    </row>
    <row r="186" spans="1:3" x14ac:dyDescent="0.25">
      <c r="A186" s="2"/>
      <c r="B186" s="2"/>
      <c r="C186" s="2" t="str">
        <f t="shared" si="1"/>
        <v/>
      </c>
    </row>
    <row r="187" spans="1:3" x14ac:dyDescent="0.25">
      <c r="A187" s="2"/>
      <c r="B187" s="2"/>
      <c r="C187" s="2" t="str">
        <f t="shared" si="1"/>
        <v/>
      </c>
    </row>
    <row r="188" spans="1:3" x14ac:dyDescent="0.25">
      <c r="A188" s="2"/>
      <c r="B188" s="2"/>
      <c r="C188" s="2" t="str">
        <f t="shared" si="1"/>
        <v/>
      </c>
    </row>
    <row r="189" spans="1:3" x14ac:dyDescent="0.25">
      <c r="A189" s="2"/>
      <c r="B189" s="2"/>
      <c r="C189" s="2" t="str">
        <f t="shared" si="1"/>
        <v/>
      </c>
    </row>
    <row r="190" spans="1:3" x14ac:dyDescent="0.25">
      <c r="A190" s="2"/>
      <c r="B190" s="2"/>
      <c r="C190" s="2" t="str">
        <f t="shared" si="1"/>
        <v/>
      </c>
    </row>
    <row r="191" spans="1:3" x14ac:dyDescent="0.25">
      <c r="A191" s="2"/>
      <c r="B191" s="2"/>
      <c r="C191" s="2" t="str">
        <f t="shared" si="1"/>
        <v/>
      </c>
    </row>
    <row r="192" spans="1:3" x14ac:dyDescent="0.25">
      <c r="A192" s="2"/>
      <c r="B192" s="2"/>
      <c r="C192" s="2" t="str">
        <f t="shared" si="1"/>
        <v/>
      </c>
    </row>
    <row r="193" spans="1:3" x14ac:dyDescent="0.25">
      <c r="A193" s="2"/>
      <c r="B193" s="2"/>
      <c r="C193" s="2" t="str">
        <f t="shared" si="1"/>
        <v/>
      </c>
    </row>
    <row r="194" spans="1:3" x14ac:dyDescent="0.25">
      <c r="A194" s="2"/>
      <c r="B194" s="2"/>
      <c r="C194" s="2" t="str">
        <f t="shared" si="1"/>
        <v/>
      </c>
    </row>
    <row r="195" spans="1:3" x14ac:dyDescent="0.25">
      <c r="A195" s="2"/>
      <c r="B195" s="2"/>
      <c r="C195" s="2" t="str">
        <f t="shared" si="1"/>
        <v/>
      </c>
    </row>
    <row r="196" spans="1:3" x14ac:dyDescent="0.25">
      <c r="A196" s="2"/>
      <c r="B196" s="2"/>
      <c r="C196" s="2" t="str">
        <f t="shared" si="1"/>
        <v/>
      </c>
    </row>
    <row r="197" spans="1:3" x14ac:dyDescent="0.25">
      <c r="A197" s="2"/>
      <c r="B197" s="2"/>
      <c r="C197" s="2" t="str">
        <f t="shared" si="1"/>
        <v/>
      </c>
    </row>
    <row r="198" spans="1:3" x14ac:dyDescent="0.25">
      <c r="A198" s="2"/>
      <c r="B198" s="2"/>
      <c r="C198" s="2" t="str">
        <f t="shared" si="1"/>
        <v/>
      </c>
    </row>
    <row r="199" spans="1:3" x14ac:dyDescent="0.25">
      <c r="A199" s="2"/>
      <c r="B199" s="2"/>
      <c r="C199" s="2" t="str">
        <f t="shared" si="1"/>
        <v/>
      </c>
    </row>
    <row r="200" spans="1:3" x14ac:dyDescent="0.2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2025-08-14T01:03:27Z</dcterms:modified>
  <cp:category/>
  <cp:contentStatus/>
</cp:coreProperties>
</file>