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E6BA6E24-A326-4900-8CBB-1B7E82BB1DB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L8" i="3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<sst xmlns="http://schemas.openxmlformats.org/spreadsheetml/2006/main" count="877" uniqueCount="679">
  <si>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</si>
  <si>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</si>
  <si>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</si>
  <si>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</si>
  <si>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</si>
  <si>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</si>
  <si>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</si>
  <si>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</si>
  <si>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</si>
  <si>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</si>
  <si>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</si>
  <si>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</si>
  <si>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</si>
  <si>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</si>
  <si>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</si>
  <si>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</si>
  <si>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</si>
  <si>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</si>
  <si>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</si>
  <si>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</si>
  <si>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</si>
  <si>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</si>
  <si>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</si>
  <si>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</si>
  <si>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</si>
  <si>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</si>
  <si>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</si>
  <si>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</si>
  <si>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</si>
  <si>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</si>
  <si>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</si>
  <si>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</si>
  <si>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</si>
  <si>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</si>
  <si>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</si>
  <si>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</si>
  <si>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</si>
  <si>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</si>
  <si>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</si>
  <si>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</si>
  <si>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</si>
  <si>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</si>
  <si>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</si>
  <si>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</si>
  <si>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</si>
  <si>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</si>
  <si>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</si>
  <si>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</si>
  <si>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</si>
  <si>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</si>
  <si>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</si>
  <si>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</si>
  <si>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</si>
  <si>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</si>
  <si>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</si>
  <si>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</si>
  <si>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</si>
  <si>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</si>
  <si>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</si>
  <si>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</si>
  <si>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</si>
  <si>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</si>
  <si>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</si>
  <si>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</si>
  <si>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</si>
  <si>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</si>
  <si>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</si>
  <si>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</si>
  <si>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</si>
  <si>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</si>
  <si>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</si>
  <si>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</si>
  <si>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</si>
  <si>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</si>
  <si>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</si>
  <si>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</si>
  <si>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</si>
  <si>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</si>
  <si>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</si>
  <si>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</si>
  <si>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</si>
  <si>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</si>
  <si>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</si>
  <si>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</si>
  <si>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</si>
  <si>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</si>
  <si>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</si>
  <si>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</si>
  <si>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</si>
  <si>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</si>
  <si>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</si>
  <si>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</si>
  <si>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</si>
  <si>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</si>
  <si>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</si>
  <si>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</si>
  <si>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</si>
  <si>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</si>
  <si>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</si>
  <si>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</si>
  <si>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</si>
  <si>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</si>
  <si>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</si>
  <si>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</si>
  <si>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</si>
  <si>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</si>
  <si>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</si>
  <si>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</si>
  <si>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</si>
  <si>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</si>
  <si>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</si>
  <si>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</si>
  <si>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</si>
  <si>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</si>
  <si>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</si>
  <si>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</si>
  <si>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</si>
  <si>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</si>
  <si>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</si>
  <si>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</si>
  <si>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</si>
  <si>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</si>
  <si>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</si>
  <si>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</si>
  <si>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</si>
  <si>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</si>
  <si>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</si>
  <si>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</si>
  <si>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</si>
  <si>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</si>
  <si>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</si>
  <si>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</si>
  <si>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</si>
  <si>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</si>
  <si>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</si>
  <si>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</si>
  <si>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</si>
  <si>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</si>
  <si>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</si>
  <si>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</si>
  <si>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</si>
  <si>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</si>
  <si>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</si>
  <si>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</si>
  <si>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</si>
  <si>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</si>
  <si>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</si>
  <si>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</si>
  <si>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</si>
  <si>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</si>
  <si>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</si>
  <si>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</si>
  <si>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</si>
  <si>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</si>
  <si>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</si>
  <si>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</si>
  <si>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</si>
  <si>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</si>
  <si>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</si>
  <si>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</si>
  <si>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</si>
  <si>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</si>
  <si>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</si>
  <si>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</si>
  <si>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</si>
  <si>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</si>
  <si>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</si>
  <si>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</si>
  <si>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</si>
  <si>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</si>
  <si>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</si>
  <si>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</si>
  <si>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</si>
  <si>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</si>
  <si>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</si>
  <si>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</si>
  <si>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</si>
  <si>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</si>
  <si>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</si>
  <si>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</si>
  <si>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</si>
  <si>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</si>
  <si>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</si>
  <si>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</si>
  <si>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</si>
  <si>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</si>
  <si>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</si>
  <si>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</si>
  <si>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</si>
  <si>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</si>
  <si>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</si>
  <si>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</si>
  <si>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</si>
  <si>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</si>
  <si>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</si>
  <si>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</si>
  <si>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</si>
  <si>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</si>
  <si>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</si>
  <si>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</si>
  <si>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</si>
  <si>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</si>
  <si>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</si>
  <si>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</si>
  <si>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</si>
  <si>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</si>
  <si>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</si>
  <si>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</si>
  <si>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</si>
  <si>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</si>
  <si>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</si>
  <si>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</si>
  <si>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</si>
  <si>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</si>
  <si>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</si>
  <si>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</si>
  <si>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</si>
  <si>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</si>
  <si>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</si>
  <si>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</si>
  <si>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</si>
  <si>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</si>
  <si>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</si>
  <si>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</si>
  <si>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</si>
  <si>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</si>
  <si>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</si>
  <si>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</si>
  <si>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</si>
  <si>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</si>
  <si>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</si>
  <si>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</si>
  <si>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</si>
  <si>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</si>
  <si>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</si>
  <si>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</si>
  <si>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</si>
  <si>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</si>
  <si>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</si>
  <si>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</si>
  <si>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</si>
  <si>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</si>
  <si>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</si>
  <si>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</si>
  <si>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</si>
  <si>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</si>
  <si>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</si>
  <si>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</si>
  <si>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</si>
  <si>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</si>
  <si>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</si>
  <si>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</si>
  <si>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</si>
  <si>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</si>
  <si>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</si>
  <si>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</si>
  <si>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</si>
  <si>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</si>
  <si>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</si>
  <si>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</si>
  <si>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</si>
  <si>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</si>
  <si>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</si>
  <si>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</si>
  <si>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</si>
  <si>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</si>
  <si>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</si>
  <si>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</si>
  <si>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</si>
  <si>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</si>
  <si>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</si>
  <si>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</si>
  <si>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</si>
  <si>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</si>
  <si>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</si>
  <si>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</si>
  <si>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</si>
  <si>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</si>
  <si>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</si>
  <si>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</si>
  <si>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</si>
  <si>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</si>
  <si>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</si>
  <si>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</si>
  <si>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</si>
  <si>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</si>
  <si>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</si>
  <si>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</si>
  <si>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</si>
  <si>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</si>
  <si>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</si>
  <si>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</si>
  <si>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</si>
  <si>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</si>
  <si>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</si>
  <si>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</si>
  <si>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</si>
  <si>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</si>
  <si>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</si>
  <si>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</si>
  <si>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</si>
  <si>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</si>
  <si>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</si>
  <si>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</si>
  <si>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</si>
  <si>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</si>
  <si>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</si>
  <si>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</si>
  <si>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</si>
  <si>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</si>
  <si>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</si>
  <si>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</si>
  <si>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</si>
  <si>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</si>
  <si>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</si>
  <si>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</si>
  <si>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</si>
  <si>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</si>
  <si>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</si>
  <si>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</si>
  <si>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</si>
  <si>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</si>
  <si>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</si>
  <si>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</si>
  <si>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</si>
  <si>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</si>
  <si>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</si>
  <si>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</si>
  <si>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</si>
  <si>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</si>
  <si>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</si>
  <si>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</si>
  <si>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</si>
  <si>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</si>
  <si>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</si>
  <si>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</si>
  <si>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</si>
  <si>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</si>
  <si>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</si>
  <si>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</si>
  <si>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</si>
  <si>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</si>
  <si>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</si>
  <si>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</si>
  <si>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</si>
  <si>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</si>
  <si>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</si>
  <si>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</si>
  <si>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</si>
  <si>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</si>
  <si>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</si>
  <si>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</si>
  <si>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</si>
  <si>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</si>
  <si>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</si>
  <si>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</si>
  <si>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</si>
  <si>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</si>
  <si>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</si>
  <si>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</si>
  <si>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</si>
  <si>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</si>
  <si>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</si>
  <si>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</si>
  <si>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</si>
  <si>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</si>
  <si>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</si>
  <si>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</si>
  <si>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</si>
  <si>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</si>
  <si>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</si>
  <si>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</si>
  <si>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</si>
  <si>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</si>
  <si>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</si>
  <si>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</si>
  <si>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</si>
  <si>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</si>
  <si>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</si>
  <si>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</si>
  <si>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</si>
  <si>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</si>
  <si>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</si>
  <si>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</si>
  <si>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</si>
  <si>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</si>
  <si>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</si>
  <si>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</si>
  <si>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</si>
  <si>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</si>
  <si>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</si>
  <si>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</si>
  <si>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</si>
  <si>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</si>
  <si>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</si>
  <si>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</si>
  <si>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</si>
  <si>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</si>
  <si>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</si>
  <si>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</si>
  <si>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</si>
  <si>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</si>
  <si>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</si>
  <si>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</si>
  <si>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</si>
  <si>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</si>
  <si>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</si>
  <si>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</si>
  <si>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</si>
  <si>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</si>
  <si>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</si>
  <si>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</si>
  <si>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</si>
  <si>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</si>
  <si>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</si>
  <si>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</si>
  <si>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</si>
  <si>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</si>
  <si>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</si>
  <si>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</si>
  <si>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</si>
  <si>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</si>
  <si>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</si>
  <si>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</si>
  <si>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</si>
  <si>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</si>
  <si>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</si>
  <si>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</si>
  <si>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</si>
  <si>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</si>
  <si>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</si>
  <si>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</si>
  <si>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</si>
  <si>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</si>
  <si>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</si>
  <si>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</si>
  <si>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</si>
  <si>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</si>
  <si>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</si>
  <si>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</si>
  <si>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</si>
  <si>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</si>
  <si>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</si>
  <si>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</si>
  <si>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</si>
  <si>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</si>
  <si>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</si>
  <si>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</si>
  <si>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</si>
  <si>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</si>
  <si>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</si>
  <si>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</si>
  <si>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</si>
  <si>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</si>
  <si>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</si>
  <si>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</si>
  <si>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</si>
  <si>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</si>
  <si>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</si>
  <si>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</si>
  <si>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</si>
  <si>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</si>
  <si>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</si>
  <si>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</si>
  <si>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</si>
  <si>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</si>
  <si>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</si>
  <si>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</si>
  <si>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</si>
  <si>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</si>
  <si>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</si>
  <si>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</si>
  <si>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</si>
  <si>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</si>
  <si>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</si>
  <si>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</si>
  <si>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</si>
  <si>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</si>
  <si>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</si>
  <si>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</si>
  <si>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</si>
  <si>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</si>
  <si>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</si>
  <si>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</si>
  <si>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</si>
  <si>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</si>
  <si>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</si>
  <si>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</si>
  <si>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</si>
  <si>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</si>
  <si>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</si>
  <si>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</si>
  <si>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</si>
  <si>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</si>
  <si>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</si>
  <si>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</si>
  <si>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</si>
  <si>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</si>
  <si>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</si>
  <si>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</si>
  <si>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</si>
  <si>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</si>
  <si>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</si>
  <si>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</si>
  <si>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</si>
  <si>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</si>
  <si>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</si>
  <si>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</si>
  <si>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</si>
  <si>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</si>
  <si>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</si>
  <si>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</si>
  <si>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</si>
  <si>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</si>
  <si>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</si>
  <si>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</si>
  <si>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</si>
  <si>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</si>
  <si>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</si>
  <si>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</si>
  <si>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</si>
  <si>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</si>
  <si>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</si>
  <si>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</si>
  <si>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</si>
  <si>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</si>
  <si>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</si>
  <si>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</si>
  <si>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</si>
  <si>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</si>
  <si>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</si>
  <si>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</si>
  <si>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</si>
  <si>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</si>
  <si>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</si>
  <si>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</si>
  <si>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</si>
  <si>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</si>
  <si>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</si>
  <si>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</si>
  <si>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</si>
  <si>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</si>
  <si>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</si>
  <si>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</si>
  <si>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</si>
  <si>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</si>
  <si>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</si>
  <si>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</si>
  <si>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</si>
  <si>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</si>
  <si>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</si>
  <si>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</si>
  <si>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</si>
  <si>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</si>
  <si>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</si>
  <si>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</si>
  <si>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</si>
  <si>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</si>
  <si>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</si>
  <si>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</si>
  <si>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</si>
  <si>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</si>
  <si>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</si>
  <si>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</si>
  <si>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</si>
  <si>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</si>
  <si>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</si>
  <si>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</si>
  <si>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</si>
  <si>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</si>
  <si>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</si>
  <si>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</si>
  <si>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</si>
  <si>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</si>
  <si>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</si>
  <si>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</si>
  <si>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</si>
  <si>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</si>
  <si>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</si>
  <si>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</si>
  <si>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</si>
  <si>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</si>
  <si>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</si>
  <si>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</si>
  <si>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</si>
  <si>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</si>
  <si>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</si>
  <si>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</si>
  <si>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</si>
  <si>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</si>
  <si>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</si>
  <si>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</si>
  <si>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</si>
  <si>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</si>
  <si>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</si>
  <si>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</si>
  <si>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</si>
  <si>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</si>
  <si>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</si>
  <si>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</si>
  <si>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</si>
  <si>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</si>
  <si>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</si>
  <si>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</si>
  <si>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</si>
  <si>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</si>
  <si>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</si>
  <si>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</si>
  <si>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</si>
  <si>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</si>
  <si>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</si>
  <si>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</si>
  <si>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</si>
  <si>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</si>
  <si>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</si>
  <si>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</si>
  <si>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</si>
  <si>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</si>
  <si>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</si>
  <si>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</si>
  <si>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</si>
  <si>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</si>
  <si>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</si>
  <si>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</si>
  <si>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</si>
  <si>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</si>
  <si>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</si>
  <si>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</si>
  <si>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</si>
  <si>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</si>
  <si>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</si>
  <si>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</si>
  <si>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</si>
  <si>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</si>
  <si>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</si>
  <si>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</si>
  <si>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</si>
  <si>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</si>
  <si>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</si>
  <si>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</si>
  <si>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</si>
  <si>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</si>
  <si>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</si>
  <si>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Archive.org</t>
  </si>
  <si>
    <t>I AM TRYING TO SEE HOW MUCH I NEED TO TYPE UNTIL THIS THING GETS CUT OFF 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</t>
  </si>
  <si>
    <t>https://www.archive.org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</si>
  <si>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</si>
  <si>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</si>
  <si>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</si>
  <si>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</si>
  <si>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</si>
  <si>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</si>
  <si>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</si>
  <si>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r>
      <rPr>
        <b/>
        <u/>
        <sz val="11"/>
        <color theme="1"/>
        <rFont val="Calibri"/>
        <family val="2"/>
        <scheme val="minor"/>
      </rPr>
      <t xml:space="preserve">Important Points:
</t>
    </r>
    <r>
      <rPr>
        <sz val="11"/>
        <color theme="1"/>
        <rFont val="Calibri"/>
        <family val="2"/>
        <scheme val="minor"/>
      </rPr>
      <t>- Log in tutoring hours (5 per semester required)
-Set up desk and chairs
     * Indented Bullet</t>
    </r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</si>
  <si>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</si>
  <si>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</si>
  <si>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</si>
  <si>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</si>
  <si>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</si>
  <si>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</si>
  <si>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</si>
  <si>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</si>
  <si>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</si>
  <si>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</si>
  <si>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</si>
  <si>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Test Additional Rows</t>
  </si>
  <si>
    <t>First Day of School</t>
  </si>
  <si>
    <t>Last day for us seniors! (kms)</t>
  </si>
  <si>
    <t>BHS NHS Instagram</t>
  </si>
  <si>
    <t>https://www.instagram.com/belleviewhighnhs/</t>
  </si>
  <si>
    <t>Website Launch!</t>
  </si>
  <si>
    <t>Wow. I finally got this website done. Honestly, it didn't take that long. It took ~3 weeks to make with 2.5 of those weeks being procrastination.</t>
  </si>
  <si>
    <t>Future</t>
  </si>
  <si>
    <t>Oh wow. A note from the future</t>
  </si>
  <si>
    <t>Website is done!</t>
  </si>
  <si>
    <t>A changelog from the future!</t>
  </si>
  <si>
    <t>Boom Bob</t>
  </si>
  <si>
    <t>sdgfsdgf</t>
  </si>
  <si>
    <t>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</si>
</sst>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11" fontId="0" fillId="0" borderId="7" xfId="0" applyNumberFormat="1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oblox.com/" TargetMode="External"/><Relationship Id="rId1" Type="http://schemas.openxmlformats.org/officeDocument/2006/relationships/hyperlink" Target="https://www.archi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F2" sqref="F2:G2"/>
    </sheetView>
  </sheetViews>
  <sheetFormatPr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27">
        <v>45720</v>
      </c>
      <c r="C2" s="28"/>
      <c r="D2" s="27">
        <v>45722</v>
      </c>
      <c r="E2" s="28"/>
      <c r="F2" s="27">
        <v>45727</v>
      </c>
      <c r="G2" s="28"/>
      <c r="H2" s="27">
        <v>45729</v>
      </c>
      <c r="I2" s="28"/>
      <c r="J2" s="29">
        <v>45731</v>
      </c>
      <c r="K2" s="30"/>
      <c r="L2" s="29">
        <v>45732</v>
      </c>
      <c r="M2" s="30"/>
      <c r="N2" s="29">
        <v>45733</v>
      </c>
      <c r="O2" s="30"/>
      <c r="P2" s="29">
        <v>45734</v>
      </c>
      <c r="Q2" s="30"/>
      <c r="R2" s="29">
        <v>45735</v>
      </c>
      <c r="S2" s="30"/>
      <c r="T2" s="29">
        <v>45736</v>
      </c>
      <c r="U2" s="30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1" x14ac:dyDescent="0.25">
      <c r="A33" s="2" t="str">
        <f>IFERROR(Members!C31,"")</f>
        <v>Hilderbrand, Isaac</v>
      </c>
    </row>
    <row r="34" spans="1:1" s="4" customFormat="1" x14ac:dyDescent="0.25">
      <c r="A34" s="4" t="str">
        <f>IFERROR(Members!C32,"")</f>
        <v>Hiles, Elizabeth</v>
      </c>
    </row>
    <row r="35" spans="1:1" x14ac:dyDescent="0.25">
      <c r="A35" s="2" t="str">
        <f>IFERROR(Members!C33,"")</f>
        <v>Hogan, Owen</v>
      </c>
    </row>
    <row r="36" spans="1:1" s="4" customFormat="1" x14ac:dyDescent="0.25">
      <c r="A36" s="4" t="str">
        <f>IFERROR(Members!C34,"")</f>
        <v>Hopper, Ernest</v>
      </c>
    </row>
    <row r="37" spans="1:1" x14ac:dyDescent="0.25">
      <c r="A37" s="2" t="str">
        <f>IFERROR(Members!C35,"")</f>
        <v>Irizarry, Joel</v>
      </c>
    </row>
    <row r="38" spans="1:1" s="4" customFormat="1" x14ac:dyDescent="0.25">
      <c r="A38" s="4" t="str">
        <f>IFERROR(Members!C36,"")</f>
        <v>James, A'Iyana</v>
      </c>
    </row>
    <row r="39" spans="1:1" x14ac:dyDescent="0.25">
      <c r="A39" s="2" t="str">
        <f>IFERROR(Members!C37,"")</f>
        <v>Jimenez, Nathan</v>
      </c>
    </row>
    <row r="40" spans="1:1" s="4" customFormat="1" x14ac:dyDescent="0.25">
      <c r="A40" s="4" t="str">
        <f>IFERROR(Members!C38,"")</f>
        <v>Johansen, Kylie</v>
      </c>
    </row>
    <row r="41" spans="1:1" x14ac:dyDescent="0.25">
      <c r="A41" s="2" t="str">
        <f>IFERROR(Members!C39,"")</f>
        <v>Klima, Anthony</v>
      </c>
    </row>
    <row r="42" spans="1:1" s="4" customFormat="1" x14ac:dyDescent="0.25">
      <c r="A42" s="4" t="str">
        <f>IFERROR(Members!C40,"")</f>
        <v>Kondrukevich, Andrey</v>
      </c>
    </row>
    <row r="43" spans="1:1" x14ac:dyDescent="0.25">
      <c r="A43" s="2" t="str">
        <f>IFERROR(Members!C41,"")</f>
        <v>Lane, Grace</v>
      </c>
    </row>
    <row r="44" spans="1:1" s="4" customFormat="1" x14ac:dyDescent="0.25">
      <c r="A44" s="4" t="str">
        <f>IFERROR(Members!C42,"")</f>
        <v>Lanza, Jack</v>
      </c>
    </row>
    <row r="45" spans="1:1" x14ac:dyDescent="0.25">
      <c r="A45" s="2" t="str">
        <f>IFERROR(Members!C43,"")</f>
        <v>Espinal, Darem Lizardo</v>
      </c>
    </row>
    <row r="46" spans="1:1" s="4" customFormat="1" x14ac:dyDescent="0.25">
      <c r="A46" s="4" t="str">
        <f>IFERROR(Members!C44,"")</f>
        <v>Lopiano, Ashley</v>
      </c>
    </row>
    <row r="47" spans="1:1" x14ac:dyDescent="0.25">
      <c r="A47" s="2" t="str">
        <f>IFERROR(Members!C45,"")</f>
        <v>Lopiano, Emily</v>
      </c>
    </row>
    <row r="48" spans="1:1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CN2:CO2"/>
    <mergeCell ref="CP2:CQ2"/>
    <mergeCell ref="CR2:CS2"/>
    <mergeCell ref="CT2:CU2"/>
    <mergeCell ref="CV2:CW2"/>
    <mergeCell ref="CD2:CE2"/>
    <mergeCell ref="CF2:CG2"/>
    <mergeCell ref="CH2:CI2"/>
    <mergeCell ref="CJ2:CK2"/>
    <mergeCell ref="CL2:CM2"/>
    <mergeCell ref="BT2:BU2"/>
    <mergeCell ref="BV2:BW2"/>
    <mergeCell ref="BX2:BY2"/>
    <mergeCell ref="BZ2:CA2"/>
    <mergeCell ref="CB2:CC2"/>
    <mergeCell ref="BJ2:BK2"/>
    <mergeCell ref="BL2:BM2"/>
    <mergeCell ref="BN2:BO2"/>
    <mergeCell ref="BP2:BQ2"/>
    <mergeCell ref="BR2:BS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G101"/>
  <sheetViews>
    <sheetView tabSelected="1"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7" x14ac:dyDescent="0.25">
      <c r="A6" s="2"/>
    </row>
    <row r="9" spans="1:7" x14ac:dyDescent="0.25">
      <c r="A9" s="3" t="s">
        <v>3</v>
      </c>
      <c r="B9" s="9" t="s">
        <v>0</v>
      </c>
      <c r="C9" s="9" t="s">
        <v>333</v>
      </c>
      <c r="D9" s="9" t="s">
        <v>334</v>
      </c>
    </row>
    <row r="10" spans="1:7" x14ac:dyDescent="0.25">
      <c r="A10" s="2" t="str">
        <f>IFERROR(Members!C3,"")</f>
        <v>Allen, Danielle</v>
      </c>
      <c r="B10" s="8">
        <v>45669</v>
      </c>
      <c r="C10">
        <v>5</v>
      </c>
      <c r="D10" t="s">
        <v>335</v>
      </c>
      <c r="E10" s="8">
        <v>45799</v>
      </c>
      <c r="F10">
        <v>3</v>
      </c>
      <c r="G10" t="s">
        <v>665</v>
      </c>
    </row>
    <row r="11" spans="1:7" x14ac:dyDescent="0.25">
      <c r="A11" s="4" t="str">
        <f>IFERROR(Members!C4,"")</f>
        <v>Anderson, Hayleigh</v>
      </c>
      <c r="B11" s="8">
        <v>45720</v>
      </c>
      <c r="C11">
        <v>5</v>
      </c>
      <c r="D11" t="s">
        <v>335</v>
      </c>
    </row>
    <row r="12" spans="1:7" x14ac:dyDescent="0.25">
      <c r="A12" s="2" t="str">
        <f>IFERROR(Members!C5,"")</f>
        <v>Arnold, Mackenna</v>
      </c>
      <c r="B12" s="8">
        <v>45720</v>
      </c>
      <c r="C12">
        <v>5</v>
      </c>
      <c r="D12" t="s">
        <v>335</v>
      </c>
    </row>
    <row r="13" spans="1:7" x14ac:dyDescent="0.25">
      <c r="A13" s="4" t="str">
        <f>IFERROR(Members!C6,"")</f>
        <v>Attenhofer, Bryce</v>
      </c>
      <c r="B13" s="8">
        <v>45720</v>
      </c>
      <c r="C13">
        <v>5</v>
      </c>
      <c r="D13" t="s">
        <v>335</v>
      </c>
    </row>
    <row r="14" spans="1:7" x14ac:dyDescent="0.25">
      <c r="A14" s="2" t="str">
        <f>IFERROR(Members!C7,"")</f>
        <v>Aviles, Jesairys</v>
      </c>
      <c r="B14" s="8">
        <v>45720</v>
      </c>
      <c r="C14">
        <v>5</v>
      </c>
      <c r="D14" t="s">
        <v>335</v>
      </c>
    </row>
    <row r="15" spans="1:7" x14ac:dyDescent="0.25">
      <c r="A15" s="4" t="str">
        <f>IFERROR(Members!C8,"")</f>
        <v>Ayala, Peyton</v>
      </c>
      <c r="B15" s="8">
        <v>45720</v>
      </c>
      <c r="C15">
        <v>5</v>
      </c>
      <c r="D15" t="s">
        <v>335</v>
      </c>
    </row>
    <row r="16" spans="1:7" x14ac:dyDescent="0.25">
      <c r="A16" s="2" t="str">
        <f>IFERROR(Members!C9,"")</f>
        <v>Aylward, Aidan</v>
      </c>
      <c r="B16" s="8">
        <v>45669</v>
      </c>
      <c r="C16">
        <v>2</v>
      </c>
      <c r="D16" t="s">
        <v>677</v>
      </c>
    </row>
    <row r="17" spans="1:4" x14ac:dyDescent="0.25">
      <c r="A17" s="4" t="str">
        <f>IFERROR(Members!C10,"")</f>
        <v>Bailus, Erin</v>
      </c>
      <c r="B17" s="8">
        <v>45669</v>
      </c>
      <c r="C17">
        <v>5</v>
      </c>
      <c r="D17" t="s">
        <v>678</v>
      </c>
    </row>
    <row r="18" spans="1:4" x14ac:dyDescent="0.25">
      <c r="A18" s="2" t="str">
        <f>IFERROR(Members!C11,"")</f>
        <v>Ballesteros, Sharon</v>
      </c>
    </row>
    <row r="19" spans="1:4" x14ac:dyDescent="0.25">
      <c r="A19" s="4" t="str">
        <f>IFERROR(Members!C12,"")</f>
        <v>Bell, Rayvon</v>
      </c>
    </row>
    <row r="20" spans="1:4" x14ac:dyDescent="0.25">
      <c r="A20" s="2" t="str">
        <f>IFERROR(Members!C13,"")</f>
        <v>Blasczienski, Wyatt</v>
      </c>
    </row>
    <row r="21" spans="1:4" x14ac:dyDescent="0.25">
      <c r="A21" s="4" t="str">
        <f>IFERROR(Members!C14,"")</f>
        <v>Brown, Teddy</v>
      </c>
    </row>
    <row r="22" spans="1:4" x14ac:dyDescent="0.25">
      <c r="A22" s="2" t="str">
        <f>IFERROR(Members!C15,"")</f>
        <v>Campbell, Cade</v>
      </c>
    </row>
    <row r="23" spans="1:4" x14ac:dyDescent="0.25">
      <c r="A23" s="4" t="str">
        <f>IFERROR(Members!C16,"")</f>
        <v>Ramos, Arielyz Candelaria</v>
      </c>
    </row>
    <row r="24" spans="1:4" x14ac:dyDescent="0.25">
      <c r="A24" s="2" t="str">
        <f>IFERROR(Members!C17,"")</f>
        <v>Clemons, Aubrey</v>
      </c>
    </row>
    <row r="25" spans="1:4" x14ac:dyDescent="0.25">
      <c r="A25" s="4" t="str">
        <f>IFERROR(Members!C18,"")</f>
        <v>Clinard, Baylyn</v>
      </c>
    </row>
    <row r="26" spans="1:4" x14ac:dyDescent="0.25">
      <c r="A26" s="2" t="str">
        <f>IFERROR(Members!C19,"")</f>
        <v>Colon, Anaya</v>
      </c>
    </row>
    <row r="27" spans="1:4" x14ac:dyDescent="0.25">
      <c r="A27" s="4" t="str">
        <f>IFERROR(Members!C20,"")</f>
        <v>Congleton, Lily Anne</v>
      </c>
    </row>
    <row r="28" spans="1:4" x14ac:dyDescent="0.25">
      <c r="A28" s="2" t="str">
        <f>IFERROR(Members!C21,"")</f>
        <v>Conte-Marshall, Juliana</v>
      </c>
    </row>
    <row r="29" spans="1:4" x14ac:dyDescent="0.25">
      <c r="A29" s="4" t="str">
        <f>IFERROR(Members!C22,"")</f>
        <v>Dexter-Ward, Kylie</v>
      </c>
    </row>
    <row r="30" spans="1:4" x14ac:dyDescent="0.25">
      <c r="A30" s="2" t="str">
        <f>IFERROR(Members!C23,"")</f>
        <v>Diaz, Kailey</v>
      </c>
    </row>
    <row r="31" spans="1:4" x14ac:dyDescent="0.25">
      <c r="A31" s="4" t="str">
        <f>IFERROR(Members!C24,"")</f>
        <v>Doyle, Azarah</v>
      </c>
    </row>
    <row r="32" spans="1:4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45720</v>
      </c>
      <c r="C38">
        <v>2</v>
      </c>
      <c r="D38" t="s">
        <v>336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9"/>
  <sheetViews>
    <sheetView workbookViewId="0">
      <selection activeCell="C13" sqref="C13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45855</v>
      </c>
      <c r="R1" s="9" t="s">
        <v>658</v>
      </c>
    </row>
    <row r="2" spans="1:18" x14ac:dyDescent="0.25">
      <c r="A2" s="9" t="s">
        <v>260</v>
      </c>
      <c r="B2" s="8">
        <v>45810</v>
      </c>
      <c r="R2" t="s">
        <v>659</v>
      </c>
    </row>
    <row r="3" spans="1:18" x14ac:dyDescent="0.25">
      <c r="A3" s="9" t="s">
        <v>251</v>
      </c>
      <c r="B3" s="8">
        <v>45668</v>
      </c>
      <c r="R3" t="s">
        <v>660</v>
      </c>
    </row>
    <row r="4" spans="1:18" x14ac:dyDescent="0.25">
      <c r="A4" s="9" t="s">
        <v>252</v>
      </c>
      <c r="B4" s="8">
        <v>45695</v>
      </c>
      <c r="R4" t="s">
        <v>661</v>
      </c>
    </row>
    <row r="5" spans="1:18" x14ac:dyDescent="0.25">
      <c r="A5" s="9" t="s">
        <v>632</v>
      </c>
      <c r="B5" s="8">
        <v>46170</v>
      </c>
      <c r="R5" t="s">
        <v>662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663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664</v>
      </c>
    </row>
    <row r="8" spans="1:18" x14ac:dyDescent="0.25">
      <c r="A8" s="8">
        <v>45880</v>
      </c>
      <c r="B8" t="s">
        <v>666</v>
      </c>
      <c r="C8" t="s">
        <v>667</v>
      </c>
      <c r="D8" t="s">
        <v>265</v>
      </c>
      <c r="E8" t="s">
        <v>668</v>
      </c>
      <c r="F8" s="11" t="s">
        <v>669</v>
      </c>
      <c r="H8" s="8">
        <v>45827</v>
      </c>
      <c r="I8" t="s">
        <v>670</v>
      </c>
      <c r="J8" t="s">
        <v>671</v>
      </c>
      <c r="K8" t="s">
        <v>265</v>
      </c>
      <c r="L8" s="8">
        <f ca="1">TODAY()</f>
        <v>45855</v>
      </c>
      <c r="M8" t="s">
        <v>674</v>
      </c>
      <c r="N8" t="s">
        <v>265</v>
      </c>
      <c r="O8" t="s">
        <v>631</v>
      </c>
      <c r="P8" s="11" t="s">
        <v>630</v>
      </c>
      <c r="Q8" t="s">
        <v>265</v>
      </c>
    </row>
    <row r="9" spans="1:18" x14ac:dyDescent="0.25">
      <c r="H9" s="8">
        <v>45828</v>
      </c>
      <c r="I9" t="s">
        <v>672</v>
      </c>
      <c r="J9" t="s">
        <v>673</v>
      </c>
      <c r="K9" t="s">
        <v>265</v>
      </c>
      <c r="L9" s="8">
        <v>45828</v>
      </c>
      <c r="M9" t="s">
        <v>675</v>
      </c>
      <c r="N9" t="s">
        <v>265</v>
      </c>
    </row>
  </sheetData>
  <hyperlinks>
    <hyperlink ref="F8" r:id="rId1" xr:uid="{88156DA0-FA89-47AB-833A-E8D6B6A2AA6C}"/>
    <hyperlink ref="P8" r:id="rId2" xr:uid="{A72486CF-A0C1-4B60-A686-D884106C958C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G10" t="s">
        <v>265</v>
      </c>
    </row>
    <row r="11" spans="2:15" x14ac:dyDescent="0.25">
      <c r="B11" t="s">
        <v>277</v>
      </c>
      <c r="C11" t="s">
        <v>283</v>
      </c>
      <c r="D11" t="s">
        <v>292</v>
      </c>
    </row>
    <row r="26" spans="5:12" x14ac:dyDescent="0.25">
      <c r="F26" s="31" t="s">
        <v>324</v>
      </c>
      <c r="G26" s="31"/>
      <c r="H26" s="31"/>
    </row>
    <row r="27" spans="5:12" x14ac:dyDescent="0.2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2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F103"/>
  <sheetViews>
    <sheetView workbookViewId="0">
      <selection activeCell="F23" sqref="F23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2" x14ac:dyDescent="0.25">
      <c r="A6" s="3" t="s">
        <v>3</v>
      </c>
    </row>
    <row r="7" spans="1:2" x14ac:dyDescent="0.25">
      <c r="A7" s="2" t="str">
        <f>IFERROR(Members!C3,"")</f>
        <v>Allen, Danielle</v>
      </c>
    </row>
    <row r="8" spans="1:2" x14ac:dyDescent="0.25">
      <c r="A8" s="4" t="str">
        <f>IFERROR(Members!C4,"")</f>
        <v>Anderson, Hayleigh</v>
      </c>
      <c r="B8" t="s">
        <v>339</v>
      </c>
    </row>
    <row r="9" spans="1:2" x14ac:dyDescent="0.25">
      <c r="A9" s="2" t="str">
        <f>IFERROR(Members!C5,"")</f>
        <v>Arnold, Mackenna</v>
      </c>
    </row>
    <row r="10" spans="1:2" x14ac:dyDescent="0.25">
      <c r="A10" s="4" t="str">
        <f>IFERROR(Members!C6,"")</f>
        <v>Attenhofer, Bryce</v>
      </c>
    </row>
    <row r="11" spans="1:2" x14ac:dyDescent="0.25">
      <c r="A11" s="2" t="str">
        <f>IFERROR(Members!C7,"")</f>
        <v>Aviles, Jesairys</v>
      </c>
    </row>
    <row r="12" spans="1:2" x14ac:dyDescent="0.25">
      <c r="A12" s="4" t="str">
        <f>IFERROR(Members!C8,"")</f>
        <v>Ayala, Peyton</v>
      </c>
    </row>
    <row r="13" spans="1:2" x14ac:dyDescent="0.25">
      <c r="A13" s="2" t="str">
        <f>IFERROR(Members!C9,"")</f>
        <v>Aylward, Aidan</v>
      </c>
    </row>
    <row r="14" spans="1:2" x14ac:dyDescent="0.25">
      <c r="A14" s="4" t="str">
        <f>IFERROR(Members!C10,"")</f>
        <v>Bailus, Erin</v>
      </c>
    </row>
    <row r="15" spans="1:2" x14ac:dyDescent="0.25">
      <c r="A15" s="2" t="str">
        <f>IFERROR(Members!C11,"")</f>
        <v>Ballesteros, Sharon</v>
      </c>
    </row>
    <row r="16" spans="1:2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6" x14ac:dyDescent="0.25">
      <c r="A33" s="2" t="str">
        <f>IFERROR(Members!C29,"")</f>
        <v>Gainey, Jersey</v>
      </c>
    </row>
    <row r="34" spans="1:6" x14ac:dyDescent="0.25">
      <c r="A34" s="4" t="str">
        <f>IFERROR(Members!C30,"")</f>
        <v>Goguen, Savannah</v>
      </c>
    </row>
    <row r="35" spans="1:6" x14ac:dyDescent="0.25">
      <c r="A35" s="2" t="str">
        <f>IFERROR(Members!C31,"")</f>
        <v>Hilderbrand, Isaac</v>
      </c>
      <c r="B35" t="s">
        <v>339</v>
      </c>
      <c r="C35" t="s">
        <v>350</v>
      </c>
      <c r="D35" t="s">
        <v>341</v>
      </c>
      <c r="E35" t="s">
        <v>346</v>
      </c>
      <c r="F35" t="s">
        <v>342</v>
      </c>
    </row>
    <row r="36" spans="1:6" x14ac:dyDescent="0.25">
      <c r="A36" s="4" t="str">
        <f>IFERROR(Members!C32,"")</f>
        <v>Hiles, Elizabeth</v>
      </c>
    </row>
    <row r="37" spans="1:6" x14ac:dyDescent="0.25">
      <c r="A37" s="2" t="str">
        <f>IFERROR(Members!C33,"")</f>
        <v>Hogan, Owen</v>
      </c>
    </row>
    <row r="38" spans="1:6" x14ac:dyDescent="0.25">
      <c r="A38" s="4" t="str">
        <f>IFERROR(Members!C34,"")</f>
        <v>Hopper, Ernest</v>
      </c>
    </row>
    <row r="39" spans="1:6" x14ac:dyDescent="0.25">
      <c r="A39" s="2" t="str">
        <f>IFERROR(Members!C35,"")</f>
        <v>Irizarry, Joel</v>
      </c>
    </row>
    <row r="40" spans="1:6" x14ac:dyDescent="0.25">
      <c r="A40" s="4" t="str">
        <f>IFERROR(Members!C36,"")</f>
        <v>James, A'Iyana</v>
      </c>
    </row>
    <row r="41" spans="1:6" x14ac:dyDescent="0.25">
      <c r="A41" s="2" t="str">
        <f>IFERROR(Members!C37,"")</f>
        <v>Jimenez, Nathan</v>
      </c>
    </row>
    <row r="42" spans="1:6" x14ac:dyDescent="0.25">
      <c r="A42" s="4" t="str">
        <f>IFERROR(Members!C38,"")</f>
        <v>Johansen, Kylie</v>
      </c>
    </row>
    <row r="43" spans="1:6" x14ac:dyDescent="0.25">
      <c r="A43" s="2" t="str">
        <f>IFERROR(Members!C39,"")</f>
        <v>Klima, Anthony</v>
      </c>
    </row>
    <row r="44" spans="1:6" x14ac:dyDescent="0.25">
      <c r="A44" s="4" t="str">
        <f>IFERROR(Members!C40,"")</f>
        <v>Kondrukevich, Andrey</v>
      </c>
    </row>
    <row r="45" spans="1:6" x14ac:dyDescent="0.25">
      <c r="A45" s="2" t="str">
        <f>IFERROR(Members!C41,"")</f>
        <v>Lane, Grace</v>
      </c>
    </row>
    <row r="46" spans="1:6" x14ac:dyDescent="0.25">
      <c r="A46" s="4" t="str">
        <f>IFERROR(Members!C42,"")</f>
        <v>Lanza, Jack</v>
      </c>
    </row>
    <row r="47" spans="1:6" x14ac:dyDescent="0.25">
      <c r="A47" s="2" t="str">
        <f>IFERROR(Members!C43,"")</f>
        <v>Espinal, Darem Lizardo</v>
      </c>
    </row>
    <row r="48" spans="1:6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L15" sqref="L15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340</v>
      </c>
      <c r="B1" s="14" t="s">
        <v>338</v>
      </c>
      <c r="D1" s="13" t="s">
        <v>370</v>
      </c>
      <c r="E1" s="14" t="s">
        <v>338</v>
      </c>
      <c r="G1" s="13" t="s">
        <v>360</v>
      </c>
      <c r="H1" s="14" t="s">
        <v>338</v>
      </c>
      <c r="J1" s="13" t="s">
        <v>377</v>
      </c>
      <c r="K1" s="14" t="s">
        <v>338</v>
      </c>
      <c r="M1" s="13" t="s">
        <v>395</v>
      </c>
      <c r="N1" s="14" t="s">
        <v>338</v>
      </c>
      <c r="P1" s="12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25">
      <c r="A2" s="15" t="s">
        <v>341</v>
      </c>
      <c r="B2" s="16" t="s">
        <v>512</v>
      </c>
      <c r="D2" s="15" t="s">
        <v>350</v>
      </c>
      <c r="E2" s="16" t="s">
        <v>522</v>
      </c>
      <c r="G2" s="15" t="s">
        <v>371</v>
      </c>
      <c r="H2" s="16" t="s">
        <v>531</v>
      </c>
      <c r="J2" s="19" t="s">
        <v>378</v>
      </c>
      <c r="K2" s="16" t="s">
        <v>542</v>
      </c>
      <c r="M2" s="19" t="s">
        <v>396</v>
      </c>
      <c r="N2" s="16" t="s">
        <v>552</v>
      </c>
      <c r="P2" s="12"/>
      <c r="Q2" t="s">
        <v>370</v>
      </c>
      <c r="R2" t="s">
        <v>478</v>
      </c>
      <c r="S2" t="s">
        <v>479</v>
      </c>
      <c r="T2" t="s">
        <v>613</v>
      </c>
    </row>
    <row r="3" spans="1:20" x14ac:dyDescent="0.25">
      <c r="A3" s="15" t="s">
        <v>342</v>
      </c>
      <c r="B3" s="16" t="s">
        <v>513</v>
      </c>
      <c r="D3" s="15" t="s">
        <v>351</v>
      </c>
      <c r="E3" s="16" t="s">
        <v>523</v>
      </c>
      <c r="G3" s="15" t="s">
        <v>361</v>
      </c>
      <c r="H3" s="16" t="s">
        <v>532</v>
      </c>
      <c r="J3" s="19" t="s">
        <v>379</v>
      </c>
      <c r="K3" s="16" t="s">
        <v>543</v>
      </c>
      <c r="M3" s="19" t="s">
        <v>397</v>
      </c>
      <c r="N3" s="16" t="s">
        <v>553</v>
      </c>
      <c r="P3" s="12"/>
      <c r="Q3" t="s">
        <v>340</v>
      </c>
      <c r="R3" t="s">
        <v>476</v>
      </c>
      <c r="S3" t="s">
        <v>477</v>
      </c>
      <c r="T3" t="s">
        <v>612</v>
      </c>
    </row>
    <row r="4" spans="1:20" x14ac:dyDescent="0.25">
      <c r="A4" s="15" t="s">
        <v>343</v>
      </c>
      <c r="B4" s="16" t="s">
        <v>514</v>
      </c>
      <c r="D4" s="15" t="s">
        <v>355</v>
      </c>
      <c r="E4" s="16" t="s">
        <v>524</v>
      </c>
      <c r="G4" s="15" t="s">
        <v>372</v>
      </c>
      <c r="H4" s="16" t="s">
        <v>533</v>
      </c>
      <c r="J4" s="19" t="s">
        <v>380</v>
      </c>
      <c r="K4" s="16" t="s">
        <v>544</v>
      </c>
      <c r="M4" s="19" t="s">
        <v>398</v>
      </c>
      <c r="N4" s="16" t="s">
        <v>554</v>
      </c>
      <c r="P4" s="12"/>
      <c r="Q4" t="s">
        <v>472</v>
      </c>
      <c r="R4" t="s">
        <v>480</v>
      </c>
      <c r="S4" t="s">
        <v>481</v>
      </c>
      <c r="T4" t="s">
        <v>614</v>
      </c>
    </row>
    <row r="5" spans="1:20" x14ac:dyDescent="0.25">
      <c r="A5" s="15" t="s">
        <v>339</v>
      </c>
      <c r="B5" s="16" t="s">
        <v>515</v>
      </c>
      <c r="D5" s="15" t="s">
        <v>352</v>
      </c>
      <c r="E5" s="16" t="s">
        <v>525</v>
      </c>
      <c r="G5" s="15" t="s">
        <v>362</v>
      </c>
      <c r="H5" s="16" t="s">
        <v>534</v>
      </c>
      <c r="J5" s="19" t="s">
        <v>381</v>
      </c>
      <c r="K5" s="16" t="s">
        <v>545</v>
      </c>
      <c r="M5" s="19" t="s">
        <v>399</v>
      </c>
      <c r="N5" s="16" t="s">
        <v>555</v>
      </c>
      <c r="P5" s="12"/>
      <c r="Q5" t="s">
        <v>473</v>
      </c>
      <c r="R5" t="s">
        <v>482</v>
      </c>
      <c r="S5" t="s">
        <v>483</v>
      </c>
      <c r="T5" t="s">
        <v>615</v>
      </c>
    </row>
    <row r="6" spans="1:20" ht="15.75" thickBot="1" x14ac:dyDescent="0.3">
      <c r="A6" s="15" t="s">
        <v>344</v>
      </c>
      <c r="B6" s="16" t="s">
        <v>516</v>
      </c>
      <c r="D6" s="15" t="s">
        <v>356</v>
      </c>
      <c r="E6" s="16" t="s">
        <v>526</v>
      </c>
      <c r="G6" s="15" t="s">
        <v>363</v>
      </c>
      <c r="H6" s="16" t="s">
        <v>535</v>
      </c>
      <c r="J6" s="19" t="s">
        <v>382</v>
      </c>
      <c r="K6" s="16" t="s">
        <v>546</v>
      </c>
      <c r="M6" s="20" t="s">
        <v>400</v>
      </c>
      <c r="N6" s="18" t="s">
        <v>556</v>
      </c>
      <c r="P6" s="12"/>
      <c r="Q6" t="s">
        <v>395</v>
      </c>
      <c r="R6" t="s">
        <v>484</v>
      </c>
      <c r="S6" t="s">
        <v>485</v>
      </c>
      <c r="T6" t="s">
        <v>616</v>
      </c>
    </row>
    <row r="7" spans="1:20" ht="15.75" thickBot="1" x14ac:dyDescent="0.3">
      <c r="A7" s="15" t="s">
        <v>353</v>
      </c>
      <c r="B7" s="16" t="s">
        <v>517</v>
      </c>
      <c r="D7" s="15" t="s">
        <v>354</v>
      </c>
      <c r="E7" s="16" t="s">
        <v>527</v>
      </c>
      <c r="G7" s="15" t="s">
        <v>364</v>
      </c>
      <c r="H7" s="16" t="s">
        <v>536</v>
      </c>
      <c r="J7" s="19" t="s">
        <v>383</v>
      </c>
      <c r="K7" s="16" t="s">
        <v>547</v>
      </c>
      <c r="P7" s="12"/>
      <c r="Q7" t="s">
        <v>401</v>
      </c>
      <c r="R7" t="s">
        <v>486</v>
      </c>
      <c r="S7" t="s">
        <v>487</v>
      </c>
      <c r="T7" t="s">
        <v>617</v>
      </c>
    </row>
    <row r="8" spans="1:20" x14ac:dyDescent="0.25">
      <c r="A8" s="15" t="s">
        <v>345</v>
      </c>
      <c r="B8" s="16" t="s">
        <v>518</v>
      </c>
      <c r="D8" s="15" t="s">
        <v>357</v>
      </c>
      <c r="E8" s="16" t="s">
        <v>528</v>
      </c>
      <c r="G8" s="15" t="s">
        <v>365</v>
      </c>
      <c r="H8" s="16" t="s">
        <v>537</v>
      </c>
      <c r="J8" s="19" t="s">
        <v>384</v>
      </c>
      <c r="K8" s="16" t="s">
        <v>548</v>
      </c>
      <c r="M8" s="13" t="s">
        <v>434</v>
      </c>
      <c r="N8" s="14" t="s">
        <v>338</v>
      </c>
      <c r="P8" s="12"/>
      <c r="Q8" t="s">
        <v>406</v>
      </c>
      <c r="R8" t="s">
        <v>488</v>
      </c>
      <c r="S8" t="s">
        <v>489</v>
      </c>
      <c r="T8" t="s">
        <v>620</v>
      </c>
    </row>
    <row r="9" spans="1:20" x14ac:dyDescent="0.25">
      <c r="A9" s="15" t="s">
        <v>368</v>
      </c>
      <c r="B9" s="16" t="s">
        <v>519</v>
      </c>
      <c r="D9" s="15" t="s">
        <v>358</v>
      </c>
      <c r="E9" s="16" t="s">
        <v>529</v>
      </c>
      <c r="G9" s="15" t="s">
        <v>366</v>
      </c>
      <c r="H9" s="16" t="s">
        <v>538</v>
      </c>
      <c r="J9" s="19" t="s">
        <v>385</v>
      </c>
      <c r="K9" s="16" t="s">
        <v>549</v>
      </c>
      <c r="M9" s="21" t="s">
        <v>435</v>
      </c>
      <c r="N9" s="16" t="s">
        <v>598</v>
      </c>
      <c r="P9" s="12"/>
      <c r="Q9" t="s">
        <v>410</v>
      </c>
      <c r="R9" t="s">
        <v>490</v>
      </c>
      <c r="S9" t="s">
        <v>491</v>
      </c>
      <c r="T9" t="s">
        <v>621</v>
      </c>
    </row>
    <row r="10" spans="1:20" ht="15.75" thickBot="1" x14ac:dyDescent="0.3">
      <c r="A10" s="15" t="s">
        <v>346</v>
      </c>
      <c r="B10" s="16" t="s">
        <v>520</v>
      </c>
      <c r="D10" s="17" t="s">
        <v>359</v>
      </c>
      <c r="E10" s="18" t="s">
        <v>530</v>
      </c>
      <c r="G10" s="15" t="s">
        <v>367</v>
      </c>
      <c r="H10" s="16" t="s">
        <v>539</v>
      </c>
      <c r="J10" s="19" t="s">
        <v>386</v>
      </c>
      <c r="K10" s="16" t="s">
        <v>550</v>
      </c>
      <c r="M10" s="21" t="s">
        <v>436</v>
      </c>
      <c r="N10" s="16" t="s">
        <v>599</v>
      </c>
      <c r="P10" s="12"/>
      <c r="Q10" t="s">
        <v>417</v>
      </c>
      <c r="R10" t="s">
        <v>492</v>
      </c>
      <c r="S10" t="s">
        <v>493</v>
      </c>
      <c r="T10" t="s">
        <v>624</v>
      </c>
    </row>
    <row r="11" spans="1:20" ht="15.75" thickBot="1" x14ac:dyDescent="0.3">
      <c r="A11" s="15" t="s">
        <v>369</v>
      </c>
      <c r="B11" s="16" t="s">
        <v>521</v>
      </c>
      <c r="G11" s="15" t="s">
        <v>373</v>
      </c>
      <c r="H11" s="16" t="s">
        <v>540</v>
      </c>
      <c r="J11" s="19" t="s">
        <v>387</v>
      </c>
      <c r="K11" s="16" t="s">
        <v>551</v>
      </c>
      <c r="M11" s="22" t="s">
        <v>437</v>
      </c>
      <c r="N11" s="18" t="s">
        <v>600</v>
      </c>
      <c r="P11" s="12"/>
      <c r="Q11" t="s">
        <v>428</v>
      </c>
      <c r="R11" t="s">
        <v>494</v>
      </c>
      <c r="S11" t="s">
        <v>495</v>
      </c>
      <c r="T11" t="s">
        <v>627</v>
      </c>
    </row>
    <row r="12" spans="1:20" ht="15.75" thickBot="1" x14ac:dyDescent="0.3">
      <c r="A12" s="15" t="s">
        <v>347</v>
      </c>
      <c r="B12" s="16" t="s">
        <v>512</v>
      </c>
      <c r="D12" s="13" t="s">
        <v>406</v>
      </c>
      <c r="E12" s="14" t="s">
        <v>338</v>
      </c>
      <c r="G12" s="15" t="s">
        <v>374</v>
      </c>
      <c r="H12" s="16" t="s">
        <v>531</v>
      </c>
      <c r="J12" s="19" t="s">
        <v>388</v>
      </c>
      <c r="K12" s="16" t="s">
        <v>542</v>
      </c>
      <c r="P12" s="12"/>
      <c r="Q12" t="s">
        <v>434</v>
      </c>
      <c r="R12" t="s">
        <v>496</v>
      </c>
      <c r="S12" t="s">
        <v>497</v>
      </c>
      <c r="T12" t="s">
        <v>625</v>
      </c>
    </row>
    <row r="13" spans="1:20" x14ac:dyDescent="0.25">
      <c r="A13" s="15" t="s">
        <v>348</v>
      </c>
      <c r="B13" s="16" t="s">
        <v>513</v>
      </c>
      <c r="D13" s="19" t="s">
        <v>407</v>
      </c>
      <c r="E13" s="16" t="s">
        <v>569</v>
      </c>
      <c r="G13" s="15" t="s">
        <v>375</v>
      </c>
      <c r="H13" s="16" t="s">
        <v>532</v>
      </c>
      <c r="J13" s="19" t="s">
        <v>389</v>
      </c>
      <c r="K13" s="16" t="s">
        <v>543</v>
      </c>
      <c r="M13" s="13" t="s">
        <v>438</v>
      </c>
      <c r="N13" s="14" t="s">
        <v>338</v>
      </c>
      <c r="P13" s="12"/>
      <c r="Q13" t="s">
        <v>438</v>
      </c>
      <c r="R13" t="s">
        <v>498</v>
      </c>
      <c r="S13" t="s">
        <v>499</v>
      </c>
      <c r="T13" t="s">
        <v>626</v>
      </c>
    </row>
    <row r="14" spans="1:20" ht="15.75" thickBot="1" x14ac:dyDescent="0.3">
      <c r="A14" s="17" t="s">
        <v>349</v>
      </c>
      <c r="B14" s="18" t="s">
        <v>514</v>
      </c>
      <c r="D14" s="19" t="s">
        <v>408</v>
      </c>
      <c r="E14" s="16" t="s">
        <v>570</v>
      </c>
      <c r="G14" s="17" t="s">
        <v>376</v>
      </c>
      <c r="H14" s="18" t="s">
        <v>541</v>
      </c>
      <c r="J14" s="19" t="s">
        <v>390</v>
      </c>
      <c r="K14" s="16" t="s">
        <v>544</v>
      </c>
      <c r="M14" s="21" t="s">
        <v>439</v>
      </c>
      <c r="N14" s="16" t="s">
        <v>601</v>
      </c>
      <c r="P14" s="12"/>
      <c r="Q14" t="s">
        <v>441</v>
      </c>
      <c r="R14" t="s">
        <v>500</v>
      </c>
      <c r="S14" t="s">
        <v>501</v>
      </c>
      <c r="T14" t="s">
        <v>619</v>
      </c>
    </row>
    <row r="15" spans="1:20" ht="15.75" thickBot="1" x14ac:dyDescent="0.3">
      <c r="D15" s="20" t="s">
        <v>409</v>
      </c>
      <c r="E15" s="18" t="s">
        <v>571</v>
      </c>
      <c r="J15" s="19" t="s">
        <v>391</v>
      </c>
      <c r="K15" s="16" t="s">
        <v>545</v>
      </c>
      <c r="M15" s="22" t="s">
        <v>440</v>
      </c>
      <c r="N15" s="18" t="s">
        <v>602</v>
      </c>
      <c r="P15" s="12"/>
      <c r="Q15" t="s">
        <v>446</v>
      </c>
      <c r="R15" t="s">
        <v>502</v>
      </c>
      <c r="S15" t="s">
        <v>503</v>
      </c>
      <c r="T15">
        <v>707290</v>
      </c>
    </row>
    <row r="16" spans="1:20" ht="15.75" thickBot="1" x14ac:dyDescent="0.3">
      <c r="A16" s="13" t="s">
        <v>401</v>
      </c>
      <c r="B16" s="14" t="s">
        <v>338</v>
      </c>
      <c r="G16" s="13" t="s">
        <v>450</v>
      </c>
      <c r="H16" s="14" t="s">
        <v>338</v>
      </c>
      <c r="J16" s="19" t="s">
        <v>392</v>
      </c>
      <c r="K16" s="16" t="s">
        <v>546</v>
      </c>
      <c r="P16" s="12"/>
      <c r="Q16" t="s">
        <v>450</v>
      </c>
      <c r="R16" t="s">
        <v>504</v>
      </c>
      <c r="S16" t="s">
        <v>505</v>
      </c>
      <c r="T16" t="s">
        <v>622</v>
      </c>
    </row>
    <row r="17" spans="1:20" x14ac:dyDescent="0.25">
      <c r="A17" s="19" t="s">
        <v>402</v>
      </c>
      <c r="B17" s="16" t="s">
        <v>557</v>
      </c>
      <c r="D17" s="13" t="s">
        <v>446</v>
      </c>
      <c r="E17" s="14" t="s">
        <v>338</v>
      </c>
      <c r="G17" s="21" t="s">
        <v>451</v>
      </c>
      <c r="H17" s="16" t="s">
        <v>578</v>
      </c>
      <c r="J17" s="19" t="s">
        <v>393</v>
      </c>
      <c r="K17" s="16" t="s">
        <v>547</v>
      </c>
      <c r="M17" s="13" t="s">
        <v>428</v>
      </c>
      <c r="N17" s="14" t="s">
        <v>338</v>
      </c>
      <c r="P17" s="12"/>
      <c r="Q17" t="s">
        <v>462</v>
      </c>
      <c r="R17" t="s">
        <v>506</v>
      </c>
      <c r="S17" t="s">
        <v>507</v>
      </c>
      <c r="T17" t="s">
        <v>618</v>
      </c>
    </row>
    <row r="18" spans="1:20" ht="15.75" thickBot="1" x14ac:dyDescent="0.3">
      <c r="A18" s="19" t="s">
        <v>403</v>
      </c>
      <c r="B18" s="16" t="s">
        <v>558</v>
      </c>
      <c r="D18" s="21" t="s">
        <v>447</v>
      </c>
      <c r="E18" s="16">
        <v>708090</v>
      </c>
      <c r="G18" s="21" t="s">
        <v>452</v>
      </c>
      <c r="H18" s="16" t="s">
        <v>579</v>
      </c>
      <c r="J18" s="20" t="s">
        <v>394</v>
      </c>
      <c r="K18" s="18" t="s">
        <v>548</v>
      </c>
      <c r="M18" s="21" t="s">
        <v>429</v>
      </c>
      <c r="N18" s="16" t="s">
        <v>603</v>
      </c>
      <c r="P18" s="12"/>
      <c r="Q18" t="s">
        <v>457</v>
      </c>
      <c r="R18" t="s">
        <v>508</v>
      </c>
      <c r="S18" t="s">
        <v>509</v>
      </c>
      <c r="T18" t="s">
        <v>623</v>
      </c>
    </row>
    <row r="19" spans="1:20" ht="15.75" thickBot="1" x14ac:dyDescent="0.3">
      <c r="A19" s="19" t="s">
        <v>404</v>
      </c>
      <c r="B19" s="16" t="s">
        <v>559</v>
      </c>
      <c r="D19" s="21" t="s">
        <v>448</v>
      </c>
      <c r="E19" s="16">
        <v>737090</v>
      </c>
      <c r="G19" s="21" t="s">
        <v>453</v>
      </c>
      <c r="H19" s="16" t="s">
        <v>580</v>
      </c>
      <c r="M19" s="21" t="s">
        <v>430</v>
      </c>
      <c r="N19" s="26" t="s">
        <v>604</v>
      </c>
      <c r="P19" s="12"/>
      <c r="Q19" t="s">
        <v>467</v>
      </c>
      <c r="R19" t="s">
        <v>510</v>
      </c>
      <c r="S19" t="s">
        <v>511</v>
      </c>
      <c r="T19" t="s">
        <v>628</v>
      </c>
    </row>
    <row r="20" spans="1:20" ht="15.75" thickBot="1" x14ac:dyDescent="0.3">
      <c r="A20" s="20" t="s">
        <v>405</v>
      </c>
      <c r="B20" s="18" t="s">
        <v>560</v>
      </c>
      <c r="D20" s="22" t="s">
        <v>449</v>
      </c>
      <c r="E20" s="18">
        <v>867090</v>
      </c>
      <c r="G20" s="21" t="s">
        <v>454</v>
      </c>
      <c r="H20" s="16" t="s">
        <v>581</v>
      </c>
      <c r="J20" s="13" t="s">
        <v>417</v>
      </c>
      <c r="K20" s="14" t="s">
        <v>338</v>
      </c>
      <c r="M20" s="21" t="s">
        <v>431</v>
      </c>
      <c r="N20" s="16" t="s">
        <v>605</v>
      </c>
      <c r="P20" s="12"/>
    </row>
    <row r="21" spans="1:20" ht="15.75" thickBot="1" x14ac:dyDescent="0.3">
      <c r="D21" s="23"/>
      <c r="G21" s="21" t="s">
        <v>455</v>
      </c>
      <c r="H21" s="16" t="s">
        <v>582</v>
      </c>
      <c r="J21" s="21" t="s">
        <v>418</v>
      </c>
      <c r="K21" s="16" t="s">
        <v>588</v>
      </c>
      <c r="M21" s="21" t="s">
        <v>432</v>
      </c>
      <c r="N21" s="16" t="s">
        <v>606</v>
      </c>
      <c r="P21" s="12"/>
    </row>
    <row r="22" spans="1:20" ht="15.75" thickBot="1" x14ac:dyDescent="0.3">
      <c r="A22" s="13" t="s">
        <v>462</v>
      </c>
      <c r="B22" s="14" t="s">
        <v>338</v>
      </c>
      <c r="D22" s="13" t="s">
        <v>410</v>
      </c>
      <c r="E22" s="14" t="s">
        <v>338</v>
      </c>
      <c r="G22" s="22" t="s">
        <v>456</v>
      </c>
      <c r="H22" s="18" t="s">
        <v>583</v>
      </c>
      <c r="J22" s="21" t="s">
        <v>419</v>
      </c>
      <c r="K22" s="16" t="s">
        <v>589</v>
      </c>
      <c r="M22" s="22" t="s">
        <v>433</v>
      </c>
      <c r="N22" s="18" t="s">
        <v>607</v>
      </c>
      <c r="P22" s="12"/>
    </row>
    <row r="23" spans="1:20" ht="15.75" thickBot="1" x14ac:dyDescent="0.3">
      <c r="A23" s="21" t="s">
        <v>463</v>
      </c>
      <c r="B23" s="16" t="s">
        <v>561</v>
      </c>
      <c r="D23" s="19" t="s">
        <v>411</v>
      </c>
      <c r="E23" s="16" t="s">
        <v>572</v>
      </c>
      <c r="J23" s="21" t="s">
        <v>420</v>
      </c>
      <c r="K23" s="16" t="s">
        <v>590</v>
      </c>
      <c r="P23" s="12"/>
    </row>
    <row r="24" spans="1:20" x14ac:dyDescent="0.25">
      <c r="A24" s="21" t="s">
        <v>464</v>
      </c>
      <c r="B24" s="16" t="s">
        <v>562</v>
      </c>
      <c r="D24" s="19" t="s">
        <v>412</v>
      </c>
      <c r="E24" s="16" t="s">
        <v>573</v>
      </c>
      <c r="G24" s="13" t="s">
        <v>457</v>
      </c>
      <c r="H24" s="14" t="s">
        <v>338</v>
      </c>
      <c r="J24" s="21" t="s">
        <v>421</v>
      </c>
      <c r="K24" s="16" t="s">
        <v>591</v>
      </c>
      <c r="M24" s="13" t="s">
        <v>467</v>
      </c>
      <c r="N24" s="14" t="s">
        <v>338</v>
      </c>
      <c r="P24" s="12"/>
    </row>
    <row r="25" spans="1:20" x14ac:dyDescent="0.25">
      <c r="A25" s="21" t="s">
        <v>465</v>
      </c>
      <c r="B25" s="16" t="s">
        <v>563</v>
      </c>
      <c r="D25" s="19" t="s">
        <v>413</v>
      </c>
      <c r="E25" s="16" t="s">
        <v>574</v>
      </c>
      <c r="G25" s="21" t="s">
        <v>458</v>
      </c>
      <c r="H25" s="16" t="s">
        <v>584</v>
      </c>
      <c r="J25" s="21" t="s">
        <v>422</v>
      </c>
      <c r="K25" s="16" t="s">
        <v>592</v>
      </c>
      <c r="M25" s="21" t="s">
        <v>468</v>
      </c>
      <c r="N25" s="16" t="s">
        <v>608</v>
      </c>
      <c r="P25" s="12"/>
    </row>
    <row r="26" spans="1:20" ht="15.75" thickBot="1" x14ac:dyDescent="0.3">
      <c r="A26" s="22" t="s">
        <v>466</v>
      </c>
      <c r="B26" s="18" t="s">
        <v>564</v>
      </c>
      <c r="D26" s="19" t="s">
        <v>414</v>
      </c>
      <c r="E26" s="16" t="s">
        <v>575</v>
      </c>
      <c r="G26" s="21" t="s">
        <v>459</v>
      </c>
      <c r="H26" s="16" t="s">
        <v>585</v>
      </c>
      <c r="J26" s="21" t="s">
        <v>423</v>
      </c>
      <c r="K26" s="16" t="s">
        <v>593</v>
      </c>
      <c r="M26" s="21" t="s">
        <v>469</v>
      </c>
      <c r="N26" s="16" t="s">
        <v>609</v>
      </c>
      <c r="P26" s="12"/>
    </row>
    <row r="27" spans="1:20" ht="15.75" thickBot="1" x14ac:dyDescent="0.3">
      <c r="D27" s="19" t="s">
        <v>415</v>
      </c>
      <c r="E27" s="16" t="s">
        <v>576</v>
      </c>
      <c r="G27" s="21" t="s">
        <v>460</v>
      </c>
      <c r="H27" s="16" t="s">
        <v>586</v>
      </c>
      <c r="J27" s="21" t="s">
        <v>424</v>
      </c>
      <c r="K27" s="16" t="s">
        <v>594</v>
      </c>
      <c r="M27" s="21" t="s">
        <v>470</v>
      </c>
      <c r="N27" s="16" t="s">
        <v>610</v>
      </c>
      <c r="P27" s="12"/>
    </row>
    <row r="28" spans="1:20" ht="15.75" thickBot="1" x14ac:dyDescent="0.3">
      <c r="A28" s="13" t="s">
        <v>441</v>
      </c>
      <c r="B28" s="14" t="s">
        <v>338</v>
      </c>
      <c r="D28" s="20" t="s">
        <v>416</v>
      </c>
      <c r="E28" s="18" t="s">
        <v>577</v>
      </c>
      <c r="G28" s="22" t="s">
        <v>461</v>
      </c>
      <c r="H28" s="18" t="s">
        <v>587</v>
      </c>
      <c r="J28" s="21" t="s">
        <v>425</v>
      </c>
      <c r="K28" s="16" t="s">
        <v>595</v>
      </c>
      <c r="M28" s="22" t="s">
        <v>471</v>
      </c>
      <c r="N28" s="18" t="s">
        <v>611</v>
      </c>
      <c r="P28" s="12"/>
    </row>
    <row r="29" spans="1:20" x14ac:dyDescent="0.25">
      <c r="A29" s="21" t="s">
        <v>442</v>
      </c>
      <c r="B29" s="16" t="s">
        <v>565</v>
      </c>
      <c r="J29" s="21" t="s">
        <v>426</v>
      </c>
      <c r="K29" s="16" t="s">
        <v>596</v>
      </c>
      <c r="P29" s="12"/>
    </row>
    <row r="30" spans="1:20" ht="15.75" thickBot="1" x14ac:dyDescent="0.3">
      <c r="A30" s="21" t="s">
        <v>443</v>
      </c>
      <c r="B30" s="16" t="s">
        <v>566</v>
      </c>
      <c r="J30" s="22" t="s">
        <v>427</v>
      </c>
      <c r="K30" s="18" t="s">
        <v>597</v>
      </c>
      <c r="P30" s="12"/>
    </row>
    <row r="31" spans="1:20" x14ac:dyDescent="0.25">
      <c r="A31" s="21" t="s">
        <v>444</v>
      </c>
      <c r="B31" s="16" t="s">
        <v>567</v>
      </c>
      <c r="P31" s="12"/>
    </row>
    <row r="32" spans="1:20" ht="15.75" thickBot="1" x14ac:dyDescent="0.3">
      <c r="A32" s="22" t="s">
        <v>445</v>
      </c>
      <c r="B32" s="18" t="s">
        <v>568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K26" sqref="K26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638</v>
      </c>
      <c r="B1" t="s">
        <v>639</v>
      </c>
      <c r="C1" t="s">
        <v>641</v>
      </c>
      <c r="D1" t="s">
        <v>640</v>
      </c>
      <c r="E1" t="s">
        <v>642</v>
      </c>
    </row>
    <row r="3" spans="1:7" x14ac:dyDescent="0.2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25">
      <c r="B4" t="s">
        <v>643</v>
      </c>
      <c r="C4" t="s">
        <v>644</v>
      </c>
      <c r="D4" t="s">
        <v>340</v>
      </c>
      <c r="E4" t="s">
        <v>339</v>
      </c>
      <c r="F4" s="11" t="s">
        <v>645</v>
      </c>
      <c r="G4" t="s">
        <v>639</v>
      </c>
    </row>
    <row r="5" spans="1:7" x14ac:dyDescent="0.25">
      <c r="B5" t="s">
        <v>336</v>
      </c>
      <c r="C5" t="s">
        <v>644</v>
      </c>
      <c r="D5" t="s">
        <v>340</v>
      </c>
      <c r="E5" t="s">
        <v>339</v>
      </c>
      <c r="F5" s="11" t="s">
        <v>646</v>
      </c>
      <c r="G5" t="s">
        <v>639</v>
      </c>
    </row>
  </sheetData>
  <hyperlinks>
    <hyperlink ref="F4" r:id="rId1" xr:uid="{1BC2B467-7C70-466D-BDDB-A05348612B73}"/>
    <hyperlink ref="F5" r:id="rId2" xr:uid="{5E8B6E39-B068-4183-B728-6572EC95C05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F7" sqref="F7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647</v>
      </c>
    </row>
    <row r="3" spans="1:7" x14ac:dyDescent="0.25">
      <c r="B3" s="9" t="s">
        <v>657</v>
      </c>
      <c r="C3" s="9" t="s">
        <v>652</v>
      </c>
      <c r="D3" s="9" t="s">
        <v>648</v>
      </c>
      <c r="E3" s="9" t="s">
        <v>649</v>
      </c>
      <c r="F3" s="9" t="s">
        <v>650</v>
      </c>
      <c r="G3" s="9" t="s">
        <v>651</v>
      </c>
    </row>
    <row r="4" spans="1:7" x14ac:dyDescent="0.25">
      <c r="B4" t="s">
        <v>676</v>
      </c>
      <c r="C4" s="8">
        <v>45823</v>
      </c>
      <c r="D4" t="s">
        <v>654</v>
      </c>
      <c r="E4" t="s">
        <v>655</v>
      </c>
      <c r="F4" t="s">
        <v>656</v>
      </c>
      <c r="G4" s="25" t="s">
        <v>653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2025-07-18T03:37:37Z</dcterms:modified>
  <cp:category/>
  <cp:contentStatus/>
</cp:coreProperties>
</file>