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timização\01-04-2022\"/>
    </mc:Choice>
  </mc:AlternateContent>
  <bookViews>
    <workbookView xWindow="0" yWindow="0" windowWidth="15360" windowHeight="7650" activeTab="1"/>
  </bookViews>
  <sheets>
    <sheet name="Questão 1" sheetId="1" r:id="rId1"/>
    <sheet name="Questão 2" sheetId="3" r:id="rId2"/>
  </sheets>
  <definedNames>
    <definedName name="solver_adj" localSheetId="0" hidden="1">'Questão 1'!$C$5:$E$5</definedName>
    <definedName name="solver_adj" localSheetId="1" hidden="1">'Questão 2'!$B$8:$E$8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'Questão 1'!$F$10:$F$12</definedName>
    <definedName name="solver_lhs1" localSheetId="1" hidden="1">'Questão 2'!$F$13:$F$15</definedName>
    <definedName name="solver_lhs2" localSheetId="1" hidden="1">'Questão 2'!$F$16:$F$17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1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'Questão 1'!$D$2</definedName>
    <definedName name="solver_opt" localSheetId="1" hidden="1">'Questão 2'!$B$10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3</definedName>
    <definedName name="solver_rel1" localSheetId="1" hidden="1">1</definedName>
    <definedName name="solver_rel2" localSheetId="1" hidden="1">2</definedName>
    <definedName name="solver_rhs1" localSheetId="0" hidden="1">'Questão 1'!$H$10:$H$12</definedName>
    <definedName name="solver_rhs1" localSheetId="1" hidden="1">'Questão 2'!$H$13:$H$15</definedName>
    <definedName name="solver_rhs2" localSheetId="1" hidden="1">'Questão 2'!$H$16:$H$17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3" l="1"/>
  <c r="F17" i="3"/>
  <c r="F16" i="3"/>
  <c r="B10" i="3"/>
  <c r="F15" i="3"/>
  <c r="F14" i="3"/>
  <c r="D2" i="1"/>
  <c r="F12" i="1"/>
  <c r="F11" i="1"/>
  <c r="F10" i="1"/>
</calcChain>
</file>

<file path=xl/sharedStrings.xml><?xml version="1.0" encoding="utf-8"?>
<sst xmlns="http://schemas.openxmlformats.org/spreadsheetml/2006/main" count="53" uniqueCount="31">
  <si>
    <t>Min</t>
  </si>
  <si>
    <t>x1</t>
  </si>
  <si>
    <t>x2</t>
  </si>
  <si>
    <t>x3</t>
  </si>
  <si>
    <t xml:space="preserve">Z= </t>
  </si>
  <si>
    <t>Proteína</t>
  </si>
  <si>
    <t>LE</t>
  </si>
  <si>
    <t>SINAL</t>
  </si>
  <si>
    <t>LD</t>
  </si>
  <si>
    <t>&gt;=</t>
  </si>
  <si>
    <t>Vitamina</t>
  </si>
  <si>
    <t>Carboidrato</t>
  </si>
  <si>
    <t>Milho</t>
  </si>
  <si>
    <t>Ração Pronta</t>
  </si>
  <si>
    <t>Alfafa</t>
  </si>
  <si>
    <t>Produção</t>
  </si>
  <si>
    <t>Montagem</t>
  </si>
  <si>
    <t>xap</t>
  </si>
  <si>
    <t>xbp</t>
  </si>
  <si>
    <t>xat</t>
  </si>
  <si>
    <t>xbt</t>
  </si>
  <si>
    <t>Unidades do produto A fabricados</t>
  </si>
  <si>
    <t>Unidades do produto B fabricados</t>
  </si>
  <si>
    <t>Unidades do produto A terceirizados</t>
  </si>
  <si>
    <t>Unidades do produto B terceirizados</t>
  </si>
  <si>
    <t>Func. Obj.</t>
  </si>
  <si>
    <t>&lt;=</t>
  </si>
  <si>
    <t>Teste</t>
  </si>
  <si>
    <t>Contrato A</t>
  </si>
  <si>
    <t>Contrato B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</si>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</sst>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4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168" fontId="1" fillId="0" borderId="0" xfId="0" applyNumberFormat="1" applyFont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zoomScale="160" zoomScaleNormal="160" workbookViewId="0">
      <selection activeCell="E5" sqref="E5"/>
    </sheetView>
  </sheetViews>
  <sheetFormatPr defaultRowHeight="15" x14ac:dyDescent="0.25"/>
  <cols>
    <col min="1" max="1" width="8.85546875" style="1" customWidth="1"/>
    <col min="2" max="2" width="13" style="1" customWidth="1"/>
    <col min="3" max="7" width="8.85546875" style="1" customWidth="1"/>
    <col min="8" max="8" width="12.28515625" style="1" customWidth="1"/>
    <col min="9" max="16384" width="9.140625" style="1"/>
  </cols>
  <sheetData>
    <row r="2" spans="2:8" x14ac:dyDescent="0.25">
      <c r="C2" s="5" t="s">
        <v>4</v>
      </c>
      <c r="D2" s="4">
        <f>C7*C5+D7*D5+E7*E5</f>
        <v>265</v>
      </c>
    </row>
    <row r="3" spans="2:8" x14ac:dyDescent="0.25">
      <c r="G3" s="2" t="s">
        <v>1</v>
      </c>
      <c r="H3" s="2" t="s">
        <v>12</v>
      </c>
    </row>
    <row r="4" spans="2:8" x14ac:dyDescent="0.25">
      <c r="C4" s="1" t="s">
        <v>1</v>
      </c>
      <c r="D4" s="1" t="s">
        <v>2</v>
      </c>
      <c r="E4" s="1" t="s">
        <v>3</v>
      </c>
      <c r="G4" s="2" t="s">
        <v>2</v>
      </c>
      <c r="H4" s="2" t="s">
        <v>13</v>
      </c>
    </row>
    <row r="5" spans="2:8" x14ac:dyDescent="0.25">
      <c r="C5" s="3">
        <v>8.0000000000000018</v>
      </c>
      <c r="D5" s="3">
        <v>0</v>
      </c>
      <c r="E5" s="3">
        <v>2.9999999999999991</v>
      </c>
      <c r="G5" s="2" t="s">
        <v>3</v>
      </c>
      <c r="H5" s="2" t="s">
        <v>14</v>
      </c>
    </row>
    <row r="7" spans="2:8" x14ac:dyDescent="0.25">
      <c r="B7" s="1" t="s">
        <v>0</v>
      </c>
      <c r="C7" s="2">
        <v>20</v>
      </c>
      <c r="D7" s="2">
        <v>30</v>
      </c>
      <c r="E7" s="2">
        <v>35</v>
      </c>
    </row>
    <row r="8" spans="2:8" x14ac:dyDescent="0.25">
      <c r="C8" s="6"/>
      <c r="D8" s="6"/>
      <c r="E8" s="6"/>
      <c r="G8" s="5"/>
      <c r="H8" s="7"/>
    </row>
    <row r="9" spans="2:8" s="8" customFormat="1" x14ac:dyDescent="0.25">
      <c r="C9" s="8" t="s">
        <v>1</v>
      </c>
      <c r="D9" s="8" t="s">
        <v>2</v>
      </c>
      <c r="E9" s="8" t="s">
        <v>3</v>
      </c>
      <c r="F9" s="8" t="s">
        <v>6</v>
      </c>
      <c r="G9" s="8" t="s">
        <v>7</v>
      </c>
      <c r="H9" s="8" t="s">
        <v>8</v>
      </c>
    </row>
    <row r="10" spans="2:8" x14ac:dyDescent="0.25">
      <c r="B10" s="1" t="s">
        <v>5</v>
      </c>
      <c r="C10" s="1">
        <v>10</v>
      </c>
      <c r="D10" s="1">
        <v>10</v>
      </c>
      <c r="E10" s="1">
        <v>40</v>
      </c>
      <c r="F10" s="1">
        <f>C10*$C$5+D10*$D$5+E10*$E$5</f>
        <v>200</v>
      </c>
      <c r="G10" s="1" t="s">
        <v>9</v>
      </c>
      <c r="H10" s="1">
        <v>200</v>
      </c>
    </row>
    <row r="11" spans="2:8" x14ac:dyDescent="0.25">
      <c r="B11" s="1" t="s">
        <v>10</v>
      </c>
      <c r="C11" s="1">
        <v>20</v>
      </c>
      <c r="D11" s="1">
        <v>20</v>
      </c>
      <c r="E11" s="1">
        <v>30</v>
      </c>
      <c r="F11" s="1">
        <f>C11*$C$5+D11*$D$5+E11*$E$5</f>
        <v>250</v>
      </c>
      <c r="G11" s="1" t="s">
        <v>9</v>
      </c>
      <c r="H11" s="1">
        <v>250</v>
      </c>
    </row>
    <row r="12" spans="2:8" x14ac:dyDescent="0.25">
      <c r="B12" s="1" t="s">
        <v>11</v>
      </c>
      <c r="C12" s="1">
        <v>20</v>
      </c>
      <c r="D12" s="1">
        <v>40</v>
      </c>
      <c r="E12" s="1">
        <v>20</v>
      </c>
      <c r="F12" s="1">
        <f>C12*$C$5+D12*$D$5+E12*$E$5</f>
        <v>220</v>
      </c>
      <c r="G12" s="1" t="s">
        <v>9</v>
      </c>
      <c r="H12" s="1">
        <v>120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="115" zoomScaleNormal="115" workbookViewId="0">
      <selection activeCell="I7" sqref="G2:I7"/>
    </sheetView>
  </sheetViews>
  <sheetFormatPr defaultRowHeight="15" x14ac:dyDescent="0.25"/>
  <cols>
    <col min="1" max="1" width="12.85546875" style="1" customWidth="1"/>
    <col min="2" max="2" width="17.28515625" style="1" customWidth="1"/>
    <col min="3" max="7" width="12.85546875" style="1" customWidth="1"/>
    <col min="8" max="8" width="12.85546875" style="10" customWidth="1"/>
    <col min="9" max="16384" width="9.140625" style="1"/>
  </cols>
  <sheetData>
    <row r="1" spans="1:8" x14ac:dyDescent="0.25">
      <c r="A1" s="9"/>
      <c r="B1" s="9" t="s">
        <v>17</v>
      </c>
      <c r="C1" s="15" t="s">
        <v>21</v>
      </c>
      <c r="D1" s="15"/>
      <c r="E1" s="15"/>
      <c r="F1" s="9"/>
    </row>
    <row r="2" spans="1:8" x14ac:dyDescent="0.25">
      <c r="A2" s="9"/>
      <c r="B2" s="9" t="s">
        <v>18</v>
      </c>
      <c r="C2" s="15" t="s">
        <v>22</v>
      </c>
      <c r="D2" s="15"/>
      <c r="E2" s="15"/>
      <c r="F2" s="9"/>
    </row>
    <row r="3" spans="1:8" x14ac:dyDescent="0.25">
      <c r="A3" s="9"/>
      <c r="B3" s="9" t="s">
        <v>19</v>
      </c>
      <c r="C3" s="15" t="s">
        <v>23</v>
      </c>
      <c r="D3" s="15"/>
      <c r="E3" s="15"/>
      <c r="F3" s="9"/>
    </row>
    <row r="4" spans="1:8" x14ac:dyDescent="0.25">
      <c r="A4" s="9"/>
      <c r="B4" s="9" t="s">
        <v>20</v>
      </c>
      <c r="C4" s="15" t="s">
        <v>24</v>
      </c>
      <c r="D4" s="15"/>
      <c r="E4" s="15"/>
      <c r="F4" s="9"/>
    </row>
    <row r="6" spans="1:8" x14ac:dyDescent="0.25">
      <c r="B6" s="8" t="s">
        <v>17</v>
      </c>
      <c r="C6" s="8" t="s">
        <v>18</v>
      </c>
      <c r="D6" s="8" t="s">
        <v>19</v>
      </c>
      <c r="E6" s="8" t="s">
        <v>20</v>
      </c>
    </row>
    <row r="7" spans="1:8" x14ac:dyDescent="0.25">
      <c r="B7" s="1">
        <v>55</v>
      </c>
      <c r="C7" s="1">
        <v>85</v>
      </c>
      <c r="D7" s="1">
        <v>67</v>
      </c>
      <c r="E7" s="1">
        <v>95</v>
      </c>
    </row>
    <row r="8" spans="1:8" x14ac:dyDescent="0.25">
      <c r="B8" s="14">
        <v>27500</v>
      </c>
      <c r="C8" s="14">
        <v>0</v>
      </c>
      <c r="D8" s="14">
        <v>2500</v>
      </c>
      <c r="E8" s="14">
        <v>15000</v>
      </c>
    </row>
    <row r="10" spans="1:8" x14ac:dyDescent="0.25">
      <c r="A10" s="1" t="s">
        <v>25</v>
      </c>
      <c r="B10" s="13">
        <f>SUMPRODUCT(B8:E8,B7:E7)</f>
        <v>3105000</v>
      </c>
    </row>
    <row r="12" spans="1:8" x14ac:dyDescent="0.25">
      <c r="B12" s="8" t="s">
        <v>17</v>
      </c>
      <c r="C12" s="8" t="s">
        <v>18</v>
      </c>
      <c r="D12" s="8" t="s">
        <v>19</v>
      </c>
      <c r="E12" s="8" t="s">
        <v>20</v>
      </c>
      <c r="F12" s="8" t="s">
        <v>6</v>
      </c>
      <c r="G12" s="8" t="s">
        <v>7</v>
      </c>
      <c r="H12" s="11" t="s">
        <v>8</v>
      </c>
    </row>
    <row r="13" spans="1:8" x14ac:dyDescent="0.25">
      <c r="A13" s="1" t="s">
        <v>15</v>
      </c>
      <c r="B13" s="1">
        <v>0.2</v>
      </c>
      <c r="C13" s="1">
        <v>0.4</v>
      </c>
      <c r="D13" s="1">
        <v>0</v>
      </c>
      <c r="E13" s="1">
        <v>0</v>
      </c>
      <c r="F13" s="1">
        <f>SUMPRODUCT($B$8:$E$8,B13:E13)</f>
        <v>5500</v>
      </c>
      <c r="G13" s="1" t="s">
        <v>26</v>
      </c>
      <c r="H13" s="12">
        <v>5500</v>
      </c>
    </row>
    <row r="14" spans="1:8" x14ac:dyDescent="0.25">
      <c r="A14" s="1" t="s">
        <v>16</v>
      </c>
      <c r="B14" s="1">
        <v>0.3</v>
      </c>
      <c r="C14" s="1">
        <v>0.5</v>
      </c>
      <c r="D14" s="1">
        <v>0</v>
      </c>
      <c r="E14" s="1">
        <v>0</v>
      </c>
      <c r="F14" s="1">
        <f>SUMPRODUCT($B$8:$E$8,B14:E14)</f>
        <v>8250</v>
      </c>
      <c r="G14" s="1" t="s">
        <v>26</v>
      </c>
      <c r="H14" s="12">
        <v>15000</v>
      </c>
    </row>
    <row r="15" spans="1:8" x14ac:dyDescent="0.25">
      <c r="A15" s="1" t="s">
        <v>27</v>
      </c>
      <c r="B15" s="1">
        <v>0.1</v>
      </c>
      <c r="C15" s="1">
        <v>0.1</v>
      </c>
      <c r="D15" s="1">
        <v>0</v>
      </c>
      <c r="E15" s="1">
        <v>0</v>
      </c>
      <c r="F15" s="1">
        <f>SUMPRODUCT($B$8:$E$8,B15:E15)</f>
        <v>2750</v>
      </c>
      <c r="G15" s="1" t="s">
        <v>26</v>
      </c>
      <c r="H15" s="12">
        <v>5000</v>
      </c>
    </row>
    <row r="16" spans="1:8" x14ac:dyDescent="0.25">
      <c r="A16" s="1" t="s">
        <v>28</v>
      </c>
      <c r="B16" s="1">
        <v>1</v>
      </c>
      <c r="C16" s="1">
        <v>0</v>
      </c>
      <c r="D16" s="1">
        <v>1</v>
      </c>
      <c r="E16" s="1">
        <v>0</v>
      </c>
      <c r="F16" s="1">
        <f>SUMPRODUCT($B$8:$E$8,B16:E16)</f>
        <v>30000</v>
      </c>
      <c r="G16" s="1" t="s">
        <v>30</v>
      </c>
      <c r="H16" s="12">
        <v>30000</v>
      </c>
    </row>
    <row r="17" spans="1:8" x14ac:dyDescent="0.25">
      <c r="A17" s="1" t="s">
        <v>29</v>
      </c>
      <c r="B17" s="1">
        <v>0</v>
      </c>
      <c r="C17" s="1">
        <v>1</v>
      </c>
      <c r="D17" s="1">
        <v>0</v>
      </c>
      <c r="E17" s="1">
        <v>1</v>
      </c>
      <c r="F17" s="1">
        <f>SUMPRODUCT($B$8:$E$8,B17:E17)</f>
        <v>15000</v>
      </c>
      <c r="G17" s="1" t="s">
        <v>30</v>
      </c>
      <c r="H17" s="12">
        <v>15000</v>
      </c>
    </row>
  </sheetData>
  <mergeCells count="4">
    <mergeCell ref="C1:E1"/>
    <mergeCell ref="C2:E2"/>
    <mergeCell ref="C3:E3"/>
    <mergeCell ref="C4:E4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F0FDE7113CFA4291D07E0E0D937406" ma:contentTypeVersion="2" ma:contentTypeDescription="Crie um novo documento." ma:contentTypeScope="" ma:versionID="086bfbfd8c19ab9fe2be369bde30ed9a">
  <xsd:schema xmlns:xsd="http://www.w3.org/2001/XMLSchema" xmlns:xs="http://www.w3.org/2001/XMLSchema" xmlns:p="http://schemas.microsoft.com/office/2006/metadata/properties" xmlns:ns2="e709266c-95cd-4b32-8db0-f857f9419375" targetNamespace="http://schemas.microsoft.com/office/2006/metadata/properties" ma:root="true" ma:fieldsID="93bc4d17b7a06aff380b28f52adbd637" ns2:_="">
    <xsd:import namespace="e709266c-95cd-4b32-8db0-f857f94193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9266c-95cd-4b32-8db0-f857f94193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A31811-301B-4261-8E1C-DD8A0A87C346}"/>
</file>

<file path=customXml/itemProps2.xml><?xml version="1.0" encoding="utf-8"?>
<ds:datastoreItem xmlns:ds="http://schemas.openxmlformats.org/officeDocument/2006/customXml" ds:itemID="{18CFA75B-F2C4-4B75-A2F3-1AC1E5E48D80}"/>
</file>

<file path=customXml/itemProps3.xml><?xml version="1.0" encoding="utf-8"?>
<ds:datastoreItem xmlns:ds="http://schemas.openxmlformats.org/officeDocument/2006/customXml" ds:itemID="{932C62B9-36F6-4318-9532-A2D2A483F5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Questão 1</vt:lpstr>
      <vt:lpstr>Questão 2</vt:lpstr>
    </vt:vector>
  </TitlesOfParts>
  <Company>Fundação São Paulo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2022-04-01T11:55:13Z</dcterms:created>
  <dcterms:modified xsi:type="dcterms:W3CDTF">2022-04-01T14:42:53Z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0x010100ADF0FDE7113CFA4291D07E0E0D937406</vt:lpwstr>
  </property>
</Properties>
</file>