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suario\Desktop\Proyecto\Trabajo de EA\"/>
    </mc:Choice>
  </mc:AlternateContent>
  <xr:revisionPtr revIDLastSave="0" documentId="13_ncr:1_{9003253E-5A04-4B79-AE93-029FA1A41D1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CTOR EXTERIO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B16" i="2"/>
  <c r="B15" i="2"/>
  <c r="B14" i="2"/>
</calcChain>
</file>

<file path=xl/sharedStrings.xml><?xml version="1.0" encoding="utf-8"?>
<sst xmlns="http://schemas.openxmlformats.org/spreadsheetml/2006/main" count="39" uniqueCount="16">
  <si>
    <t>Saldo pressupostari s/ PIB (%)</t>
  </si>
  <si>
    <t>Deute s/ PIB (%)</t>
  </si>
  <si>
    <t>BULGARIA</t>
  </si>
  <si>
    <t>LITUANIA</t>
  </si>
  <si>
    <t>CROACIA</t>
  </si>
  <si>
    <t>UNIO EUROPEA</t>
  </si>
  <si>
    <t xml:space="preserve">ITALIA </t>
  </si>
  <si>
    <t>Saldo comercial (milions € )</t>
  </si>
  <si>
    <t>TC béns 
 (%)</t>
  </si>
  <si>
    <t>Pais</t>
  </si>
  <si>
    <t>https://upload.wikimedia.org/wikipedia/commons/thumb/e/ee/Member_States_of_the_European_Union_%28polar_stereographic_projection%29.svg/800px-Member_States_of_the_European_Union_%28polar_stereographic_projection%29.svg.png</t>
  </si>
  <si>
    <t>https://elordenmundial.com/wp-content/uploads/2021/09/mapa-politico-italia.png</t>
  </si>
  <si>
    <t xml:space="preserve">LITUANIA </t>
  </si>
  <si>
    <t>https://upload.wikimedia.org/wikipedia/commons/thumb/c/c2/Lithuania_in_Europe.svg/1200px-Lithuania_in_Europe.svg.png</t>
  </si>
  <si>
    <t>https://thumbs.dreamstime.com/z/la-rep%C3%BAblica-de-croacia-mapa-del-vector-36753253.jpg</t>
  </si>
  <si>
    <t>https://upload.wikimedia.org/wikipedia/commons/thumb/0/0e/Bulgaria_in_Europe.svg/800px-Bulgaria_in_Europe.svg.png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</si>
</sst>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sz val="11"/>
      <color rgb="FF000000"/>
      <name val="Arial"/>
    </font>
    <font>
      <sz val="11"/>
      <color theme="1"/>
      <name val="Arial"/>
    </font>
    <font>
      <b/>
      <sz val="11"/>
      <color theme="1"/>
      <name val="Arial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27BA0"/>
        <bgColor rgb="FFC27BA0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2" fillId="3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4" fontId="4" fillId="4" borderId="1" xfId="0" applyNumberFormat="1" applyFont="1" applyFill="1" applyBorder="1" applyAlignment="1">
      <alignment horizontal="right"/>
    </xf>
    <xf numFmtId="4" fontId="4" fillId="3" borderId="1" xfId="0" applyNumberFormat="1" applyFont="1" applyFill="1" applyBorder="1" applyAlignment="1">
      <alignment horizontal="right"/>
    </xf>
    <xf numFmtId="2" fontId="3" fillId="4" borderId="1" xfId="0" applyNumberFormat="1" applyFont="1" applyFill="1" applyBorder="1"/>
    <xf numFmtId="2" fontId="3" fillId="3" borderId="1" xfId="0" applyNumberFormat="1" applyFont="1" applyFill="1" applyBorder="1" applyAlignment="1">
      <alignment horizontal="right"/>
    </xf>
    <xf numFmtId="0" fontId="6" fillId="5" borderId="2" xfId="0" applyFont="1" applyFill="1" applyBorder="1" applyAlignment="1">
      <alignment horizontal="center" wrapText="1"/>
    </xf>
    <xf numFmtId="4" fontId="3" fillId="0" borderId="0" xfId="0" applyNumberFormat="1" applyFont="1"/>
    <xf numFmtId="0" fontId="5" fillId="5" borderId="3" xfId="0" applyFont="1" applyFill="1" applyBorder="1" applyAlignment="1">
      <alignment horizontal="right"/>
    </xf>
    <xf numFmtId="4" fontId="5" fillId="5" borderId="3" xfId="0" applyNumberFormat="1" applyFont="1" applyFill="1" applyBorder="1" applyAlignment="1">
      <alignment horizontal="right"/>
    </xf>
    <xf numFmtId="4" fontId="5" fillId="5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vertical="center" wrapText="1"/>
    </xf>
    <xf numFmtId="0" fontId="6" fillId="5" borderId="1" xfId="0" applyFont="1" applyFill="1" applyBorder="1" applyAlignment="1">
      <alignment horizontal="center" wrapText="1"/>
    </xf>
    <xf numFmtId="2" fontId="3" fillId="5" borderId="1" xfId="0" applyNumberFormat="1" applyFont="1" applyFill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2" fontId="5" fillId="5" borderId="1" xfId="0" applyNumberFormat="1" applyFont="1" applyFill="1" applyBorder="1" applyAlignment="1">
      <alignment horizontal="right"/>
    </xf>
    <xf numFmtId="2" fontId="6" fillId="5" borderId="1" xfId="0" applyNumberFormat="1" applyFont="1" applyFill="1" applyBorder="1" applyAlignment="1">
      <alignment horizontal="right"/>
    </xf>
    <xf numFmtId="0" fontId="7" fillId="0" borderId="0" xfId="0" applyFont="1"/>
    <xf numFmtId="0" fontId="8" fillId="0" borderId="1" xfId="0" applyFont="1" applyBorder="1"/>
    <xf numFmtId="2" fontId="10" fillId="0" borderId="0" xfId="0" applyNumberFormat="1" applyFont="1"/>
    <xf numFmtId="2" fontId="10" fillId="0" borderId="0" xfId="0" applyNumberFormat="1" applyFont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0" fillId="0" borderId="4" xfId="0" applyBorder="1"/>
    <xf numFmtId="0" fontId="9" fillId="0" borderId="4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Comic Sans MS"/>
              </a:defRPr>
            </a:pPr>
            <a:r>
              <a:rPr lang="es-ES" b="1">
                <a:solidFill>
                  <a:srgbClr val="000000"/>
                </a:solidFill>
                <a:latin typeface="Comic Sans MS"/>
              </a:rPr>
              <a:t>Saldo comercial respecte UE-27 (%)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'SECTOR EXTERIOR'!$B$12</c:f>
              <c:strCache>
                <c:ptCount val="1"/>
                <c:pt idx="0">
                  <c:v>Saldo comercial (milions € )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FFE59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125-4B43-9D86-38C296E9A2E1}"/>
              </c:ext>
            </c:extLst>
          </c:dPt>
          <c:dPt>
            <c:idx val="1"/>
            <c:invertIfNegative val="1"/>
            <c:bubble3D val="0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125-4B43-9D86-38C296E9A2E1}"/>
              </c:ext>
            </c:extLst>
          </c:dPt>
          <c:dPt>
            <c:idx val="2"/>
            <c:invertIfNegative val="1"/>
            <c:bubble3D val="0"/>
            <c:spPr>
              <a:solidFill>
                <a:srgbClr val="6D9EEB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E125-4B43-9D86-38C296E9A2E1}"/>
              </c:ext>
            </c:extLst>
          </c:dPt>
          <c:dPt>
            <c:idx val="3"/>
            <c:invertIfNegative val="1"/>
            <c:bubble3D val="0"/>
            <c:spPr>
              <a:solidFill>
                <a:srgbClr val="8E7CC3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E125-4B43-9D86-38C296E9A2E1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>
                      <a:latin typeface="Comic Sans MS"/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125-4B43-9D86-38C296E9A2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Comic Sans M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'SECTOR EXTERIOR'!$A$13:$A$16</c:f>
              <c:strCache>
                <c:ptCount val="4"/>
                <c:pt idx="0">
                  <c:v>ITALIA </c:v>
                </c:pt>
                <c:pt idx="1">
                  <c:v>LITUANIA</c:v>
                </c:pt>
                <c:pt idx="2">
                  <c:v>CROACIA</c:v>
                </c:pt>
                <c:pt idx="3">
                  <c:v>BULGARIA</c:v>
                </c:pt>
              </c:strCache>
            </c:strRef>
          </c:cat>
          <c:val>
            <c:numRef>
              <c:f>'SECTOR EXTERIOR'!$B$13:$B$16</c:f>
              <c:numCache>
                <c:formatCode>0.00</c:formatCode>
                <c:ptCount val="4"/>
                <c:pt idx="0">
                  <c:v>16.38787460568297</c:v>
                </c:pt>
                <c:pt idx="1">
                  <c:v>-9.661352882535873E-2</c:v>
                </c:pt>
                <c:pt idx="2">
                  <c:v>-2.085300062975394E-2</c:v>
                </c:pt>
                <c:pt idx="3">
                  <c:v>-0.46473486061678404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E125-4B43-9D86-38C296E9A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1998300"/>
        <c:axId val="1012051170"/>
      </c:barChart>
      <c:catAx>
        <c:axId val="3319983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Comic Sans MS"/>
                  </a:defRPr>
                </a:pPr>
                <a:r>
                  <a:rPr lang="es-ES" b="1">
                    <a:solidFill>
                      <a:srgbClr val="000000"/>
                    </a:solidFill>
                    <a:latin typeface="Comic Sans MS"/>
                  </a:rPr>
                  <a:t>Pais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Comic Sans MS"/>
              </a:defRPr>
            </a:pPr>
            <a:endParaRPr lang="es-ES"/>
          </a:p>
        </c:txPr>
        <c:crossAx val="1012051170"/>
        <c:crosses val="autoZero"/>
        <c:auto val="1"/>
        <c:lblAlgn val="ctr"/>
        <c:lblOffset val="100"/>
        <c:noMultiLvlLbl val="1"/>
      </c:catAx>
      <c:valAx>
        <c:axId val="1012051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Comic Sans MS"/>
                  </a:defRPr>
                </a:pPr>
                <a:r>
                  <a:rPr lang="es-ES" b="1">
                    <a:solidFill>
                      <a:srgbClr val="000000"/>
                    </a:solidFill>
                    <a:latin typeface="Comic Sans MS"/>
                  </a:rPr>
                  <a:t>2020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3319983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Comic Sans MS"/>
              </a:defRPr>
            </a:pPr>
            <a:r>
              <a:rPr lang="es-ES" b="1">
                <a:solidFill>
                  <a:srgbClr val="000000"/>
                </a:solidFill>
                <a:latin typeface="Comic Sans MS"/>
              </a:rPr>
              <a:t>Taxa de Cobertura de béns (%)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'SECTOR EXTERIOR'!$F$12</c:f>
              <c:strCache>
                <c:ptCount val="1"/>
                <c:pt idx="0">
                  <c:v>TC béns 
 (%)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BED-4EEC-A61A-18CED51DFF80}"/>
              </c:ext>
            </c:extLst>
          </c:dPt>
          <c:dPt>
            <c:idx val="1"/>
            <c:invertIfNegative val="1"/>
            <c:bubble3D val="0"/>
            <c:spPr>
              <a:solidFill>
                <a:srgbClr val="FFE59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BED-4EEC-A61A-18CED51DFF80}"/>
              </c:ext>
            </c:extLst>
          </c:dPt>
          <c:dPt>
            <c:idx val="2"/>
            <c:invertIfNegative val="1"/>
            <c:bubble3D val="0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DBED-4EEC-A61A-18CED51DFF80}"/>
              </c:ext>
            </c:extLst>
          </c:dPt>
          <c:dPt>
            <c:idx val="3"/>
            <c:invertIfNegative val="1"/>
            <c:bubble3D val="0"/>
            <c:spPr>
              <a:solidFill>
                <a:srgbClr val="A4C2F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DBED-4EEC-A61A-18CED51DFF80}"/>
              </c:ext>
            </c:extLst>
          </c:dPt>
          <c:dPt>
            <c:idx val="4"/>
            <c:invertIfNegative val="1"/>
            <c:bubble3D val="0"/>
            <c:spPr>
              <a:solidFill>
                <a:srgbClr val="8E7CC3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DBED-4EEC-A61A-18CED51DFF80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b="1"/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BED-4EEC-A61A-18CED51DFF80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lvl="0">
                    <a:defRPr b="1"/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BED-4EEC-A61A-18CED51DFF80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 lvl="0">
                    <a:defRPr b="1"/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DBED-4EEC-A61A-18CED51DFF80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 lvl="0">
                    <a:defRPr b="1"/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DBED-4EEC-A61A-18CED51DFF80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 lvl="0">
                    <a:defRPr b="1"/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DBED-4EEC-A61A-18CED51DFF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'SECTOR EXTERIOR'!$E$13:$E$17</c:f>
              <c:strCache>
                <c:ptCount val="5"/>
                <c:pt idx="0">
                  <c:v>UNIO EUROPEA</c:v>
                </c:pt>
                <c:pt idx="1">
                  <c:v>ITALIA </c:v>
                </c:pt>
                <c:pt idx="2">
                  <c:v>LITUANIA</c:v>
                </c:pt>
                <c:pt idx="3">
                  <c:v>CROACIA</c:v>
                </c:pt>
                <c:pt idx="4">
                  <c:v>BULGARIA</c:v>
                </c:pt>
              </c:strCache>
            </c:strRef>
          </c:cat>
          <c:val>
            <c:numRef>
              <c:f>'SECTOR EXTERIOR'!$F$13:$F$17</c:f>
              <c:numCache>
                <c:formatCode>General</c:formatCode>
                <c:ptCount val="5"/>
                <c:pt idx="0">
                  <c:v>110.05</c:v>
                </c:pt>
                <c:pt idx="1">
                  <c:v>119.7</c:v>
                </c:pt>
                <c:pt idx="2">
                  <c:v>98.45</c:v>
                </c:pt>
                <c:pt idx="3">
                  <c:v>58.37</c:v>
                </c:pt>
                <c:pt idx="4">
                  <c:v>93.38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DBED-4EEC-A61A-18CED51DF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0385825"/>
        <c:axId val="1895177172"/>
      </c:barChart>
      <c:catAx>
        <c:axId val="8403858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Comic Sans MS"/>
                  </a:defRPr>
                </a:pPr>
                <a:r>
                  <a:rPr lang="es-ES" b="1">
                    <a:solidFill>
                      <a:srgbClr val="000000"/>
                    </a:solidFill>
                    <a:latin typeface="Comic Sans MS"/>
                  </a:rPr>
                  <a:t>Pais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Comic Sans MS"/>
              </a:defRPr>
            </a:pPr>
            <a:endParaRPr lang="es-ES"/>
          </a:p>
        </c:txPr>
        <c:crossAx val="1895177172"/>
        <c:crosses val="autoZero"/>
        <c:auto val="1"/>
        <c:lblAlgn val="ctr"/>
        <c:lblOffset val="100"/>
        <c:noMultiLvlLbl val="1"/>
      </c:catAx>
      <c:valAx>
        <c:axId val="18951771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Comic Sans MS"/>
                  </a:defRPr>
                </a:pPr>
                <a:r>
                  <a:rPr lang="es-ES" b="1">
                    <a:solidFill>
                      <a:srgbClr val="000000"/>
                    </a:solidFill>
                    <a:latin typeface="Comic Sans MS"/>
                  </a:rPr>
                  <a:t>2020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84038582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681691</xdr:colOff>
      <xdr:row>38</xdr:row>
      <xdr:rowOff>169582</xdr:rowOff>
    </xdr:from>
    <xdr:ext cx="5715000" cy="3533775"/>
    <xdr:graphicFrame macro="">
      <xdr:nvGraphicFramePr>
        <xdr:cNvPr id="4" name="Chart 4" title="Gràfic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38</xdr:row>
      <xdr:rowOff>161925</xdr:rowOff>
    </xdr:from>
    <xdr:ext cx="5715000" cy="3533775"/>
    <xdr:graphicFrame macro="">
      <xdr:nvGraphicFramePr>
        <xdr:cNvPr id="5" name="Chart 5" title="Gràfic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pload.wikimedia.org/wikipedia/commons/thumb/c/c2/Lithuania_in_Europe.svg/1200px-Lithuania_in_Europe.svg.png" TargetMode="External"/><Relationship Id="rId2" Type="http://schemas.openxmlformats.org/officeDocument/2006/relationships/hyperlink" Target="https://elordenmundial.com/wp-content/uploads/2021/09/mapa-politico-italia.png" TargetMode="External"/><Relationship Id="rId1" Type="http://schemas.openxmlformats.org/officeDocument/2006/relationships/hyperlink" Target="https://upload.wikimedia.org/wikipedia/commons/thumb/e/ee/Member_States_of_the_European_Union_%28polar_stereographic_projection%29.svg/800px-Member_States_of_the_European_Union_%28polar_stereographic_projection%29.svg.png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upload.wikimedia.org/wikipedia/commons/thumb/0/0e/Bulgaria_in_Europe.svg/800px-Bulgaria_in_Europe.svg.png" TargetMode="External"/><Relationship Id="rId4" Type="http://schemas.openxmlformats.org/officeDocument/2006/relationships/hyperlink" Target="https://thumbs.dreamstime.com/z/la-rep%C3%BAblica-de-croacia-mapa-del-vector-36753253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F30"/>
  <sheetViews>
    <sheetView tabSelected="1" zoomScale="102" workbookViewId="0">
      <selection activeCell="C4" sqref="C4"/>
    </sheetView>
  </sheetViews>
  <sheetFormatPr baseColWidth="10" defaultColWidth="12.5703125" defaultRowHeight="15.75" customHeight="1" x14ac:dyDescent="0.2"/>
  <cols>
    <col min="1" max="1" width="13.7109375" customWidth="1"/>
    <col min="2" max="2" width="28.85546875" bestFit="1" customWidth="1"/>
    <col min="3" max="3" width="16.28515625" bestFit="1" customWidth="1"/>
    <col min="4" max="4" width="12.42578125" bestFit="1" customWidth="1"/>
    <col min="5" max="5" width="15.28515625" bestFit="1" customWidth="1"/>
  </cols>
  <sheetData>
    <row r="3" spans="1:6" ht="15.75" customHeight="1" x14ac:dyDescent="0.25">
      <c r="A3" s="23" t="s">
        <v>9</v>
      </c>
      <c r="B3" s="11" t="s">
        <v>7</v>
      </c>
    </row>
    <row r="4" spans="1:6" ht="12.75" x14ac:dyDescent="0.2">
      <c r="A4" s="2" t="s">
        <v>6</v>
      </c>
      <c r="B4" s="12">
        <v>68205.399999999994</v>
      </c>
    </row>
    <row r="5" spans="1:6" ht="14.25" x14ac:dyDescent="0.2">
      <c r="A5" s="2" t="s">
        <v>3</v>
      </c>
      <c r="B5" s="13">
        <v>-402.1</v>
      </c>
    </row>
    <row r="6" spans="1:6" ht="14.25" x14ac:dyDescent="0.2">
      <c r="A6" s="2" t="s">
        <v>4</v>
      </c>
      <c r="B6" s="14">
        <v>-8678.9</v>
      </c>
    </row>
    <row r="7" spans="1:6" ht="14.25" x14ac:dyDescent="0.2">
      <c r="A7" s="2" t="s">
        <v>2</v>
      </c>
      <c r="B7" s="13">
        <v>-1934.2</v>
      </c>
    </row>
    <row r="8" spans="1:6" ht="14.25" x14ac:dyDescent="0.2">
      <c r="A8" s="2" t="s">
        <v>5</v>
      </c>
      <c r="B8" s="15">
        <v>416194.3</v>
      </c>
    </row>
    <row r="9" spans="1:6" ht="14.25" x14ac:dyDescent="0.2">
      <c r="A9" s="2" t="s">
        <v>2</v>
      </c>
      <c r="B9" s="13">
        <v>-1934.2</v>
      </c>
    </row>
    <row r="12" spans="1:6" ht="15.75" customHeight="1" x14ac:dyDescent="0.25">
      <c r="A12" s="16" t="s">
        <v>9</v>
      </c>
      <c r="B12" s="17" t="s">
        <v>7</v>
      </c>
      <c r="E12" s="30" t="s">
        <v>9</v>
      </c>
      <c r="F12" s="27" t="s">
        <v>8</v>
      </c>
    </row>
    <row r="13" spans="1:6" ht="14.25" x14ac:dyDescent="0.2">
      <c r="A13" s="3" t="s">
        <v>6</v>
      </c>
      <c r="B13" s="18">
        <f>B4/B8*100</f>
        <v>16.38787460568297</v>
      </c>
      <c r="E13" s="31" t="s">
        <v>5</v>
      </c>
      <c r="F13" s="28">
        <v>110.05</v>
      </c>
    </row>
    <row r="14" spans="1:6" ht="14.25" x14ac:dyDescent="0.2">
      <c r="A14" s="3" t="s">
        <v>3</v>
      </c>
      <c r="B14" s="21">
        <f>B5/B8*100</f>
        <v>-9.661352882535873E-2</v>
      </c>
      <c r="E14" s="29" t="s">
        <v>6</v>
      </c>
      <c r="F14" s="19">
        <v>119.7</v>
      </c>
    </row>
    <row r="15" spans="1:6" ht="14.25" x14ac:dyDescent="0.2">
      <c r="A15" s="3" t="s">
        <v>4</v>
      </c>
      <c r="B15" s="21">
        <f>B6/B8</f>
        <v>-2.085300062975394E-2</v>
      </c>
      <c r="E15" s="19" t="s">
        <v>3</v>
      </c>
      <c r="F15" s="20">
        <v>98.45</v>
      </c>
    </row>
    <row r="16" spans="1:6" ht="15.75" customHeight="1" x14ac:dyDescent="0.25">
      <c r="A16" s="3" t="s">
        <v>2</v>
      </c>
      <c r="B16" s="22">
        <f>B9/B8*100</f>
        <v>-0.46473486061678404</v>
      </c>
      <c r="E16" s="19" t="s">
        <v>4</v>
      </c>
      <c r="F16" s="20">
        <v>58.37</v>
      </c>
    </row>
    <row r="17" spans="1:6" ht="14.25" x14ac:dyDescent="0.2">
      <c r="E17" s="19" t="s">
        <v>2</v>
      </c>
      <c r="F17" s="20">
        <v>93.38</v>
      </c>
    </row>
    <row r="19" spans="1:6" ht="15.75" customHeight="1" x14ac:dyDescent="0.2">
      <c r="A19" s="24" t="s">
        <v>9</v>
      </c>
      <c r="B19" s="4" t="s">
        <v>0</v>
      </c>
      <c r="C19" s="1" t="s">
        <v>1</v>
      </c>
    </row>
    <row r="20" spans="1:6" ht="15.75" customHeight="1" x14ac:dyDescent="0.2">
      <c r="A20" s="3" t="s">
        <v>5</v>
      </c>
      <c r="B20" s="5">
        <v>-6.88</v>
      </c>
      <c r="C20" s="6">
        <v>90.06</v>
      </c>
    </row>
    <row r="21" spans="1:6" ht="15.75" customHeight="1" x14ac:dyDescent="0.2">
      <c r="A21" s="3" t="s">
        <v>6</v>
      </c>
      <c r="B21" s="7">
        <v>-9.56</v>
      </c>
      <c r="C21" s="8">
        <v>155.31</v>
      </c>
    </row>
    <row r="22" spans="1:6" ht="15.75" customHeight="1" x14ac:dyDescent="0.2">
      <c r="A22" s="3" t="s">
        <v>3</v>
      </c>
      <c r="B22" s="5">
        <v>-7.21</v>
      </c>
      <c r="C22" s="6">
        <v>46.58</v>
      </c>
    </row>
    <row r="23" spans="1:6" ht="15.75" customHeight="1" x14ac:dyDescent="0.2">
      <c r="A23" s="3" t="s">
        <v>4</v>
      </c>
      <c r="B23" s="5">
        <v>-7.36</v>
      </c>
      <c r="C23" s="6">
        <v>87.13</v>
      </c>
    </row>
    <row r="24" spans="1:6" ht="15.75" customHeight="1" x14ac:dyDescent="0.2">
      <c r="A24" s="3" t="s">
        <v>2</v>
      </c>
      <c r="B24" s="9">
        <v>-3.98</v>
      </c>
      <c r="C24" s="10">
        <v>24.68</v>
      </c>
    </row>
    <row r="25" spans="1:6" ht="15.75" customHeight="1" x14ac:dyDescent="0.2">
      <c r="A25" s="2"/>
      <c r="B25" s="25"/>
      <c r="C25" s="26"/>
    </row>
    <row r="26" spans="1:6" ht="15.75" customHeight="1" x14ac:dyDescent="0.2">
      <c r="A26" s="32" t="s">
        <v>5</v>
      </c>
      <c r="B26" s="33" t="s">
        <v>10</v>
      </c>
    </row>
    <row r="27" spans="1:6" ht="15.75" customHeight="1" x14ac:dyDescent="0.2">
      <c r="A27" s="32" t="s">
        <v>6</v>
      </c>
      <c r="B27" s="33" t="s">
        <v>11</v>
      </c>
    </row>
    <row r="28" spans="1:6" ht="15.75" customHeight="1" x14ac:dyDescent="0.2">
      <c r="A28" s="32" t="s">
        <v>12</v>
      </c>
      <c r="B28" s="33" t="s">
        <v>13</v>
      </c>
    </row>
    <row r="29" spans="1:6" ht="15.75" customHeight="1" x14ac:dyDescent="0.2">
      <c r="A29" s="32" t="s">
        <v>4</v>
      </c>
      <c r="B29" s="33" t="s">
        <v>14</v>
      </c>
    </row>
    <row r="30" spans="1:6" ht="15.75" customHeight="1" x14ac:dyDescent="0.2">
      <c r="A30" s="32" t="s">
        <v>2</v>
      </c>
      <c r="B30" s="33" t="s">
        <v>15</v>
      </c>
    </row>
  </sheetData>
  <hyperlinks>
    <hyperlink ref="B26" r:id="rId1" xr:uid="{E236BB02-2257-43CF-9FF0-7CAEDD5012D0}"/>
    <hyperlink ref="B27" r:id="rId2" xr:uid="{700C1031-8E6F-4493-86CD-F35F22F0999A}"/>
    <hyperlink ref="B28" r:id="rId3" xr:uid="{DEB1E502-32AA-41CD-9F6F-A0E1513DC961}"/>
    <hyperlink ref="B29" r:id="rId4" xr:uid="{EC556A64-F971-4244-821B-B82A9C57CE8E}"/>
    <hyperlink ref="B30" r:id="rId5" xr:uid="{D4318D8D-15B9-4B60-930C-E0E78C333625}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SECTOR EXTERIOR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Mohamed Laaouaj</cp:lastModifiedBy>
  <dcterms:modified xsi:type="dcterms:W3CDTF">2023-11-07T11:21:40Z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db87c7-a2ca-4484-8eb8-6f7c884911fa_Enabled">
    <vt:lpwstr>true</vt:lpwstr>
  </property>
  <property fmtid="{D5CDD505-2E9C-101B-9397-08002B2CF9AE}" pid="3" name="MSIP_Label_11db87c7-a2ca-4484-8eb8-6f7c884911fa_SetDate">
    <vt:lpwstr>2023-11-07T08:03:54Z</vt:lpwstr>
  </property>
  <property fmtid="{D5CDD505-2E9C-101B-9397-08002B2CF9AE}" pid="4" name="MSIP_Label_11db87c7-a2ca-4484-8eb8-6f7c884911fa_Method">
    <vt:lpwstr>Standard</vt:lpwstr>
  </property>
  <property fmtid="{D5CDD505-2E9C-101B-9397-08002B2CF9AE}" pid="5" name="MSIP_Label_11db87c7-a2ca-4484-8eb8-6f7c884911fa_Name">
    <vt:lpwstr>defa4170-0d19-0005-0004-bc88714345d2</vt:lpwstr>
  </property>
  <property fmtid="{D5CDD505-2E9C-101B-9397-08002B2CF9AE}" pid="6" name="MSIP_Label_11db87c7-a2ca-4484-8eb8-6f7c884911fa_SiteId">
    <vt:lpwstr>8344d72d-e21b-485a-b9a1-52078e79010e</vt:lpwstr>
  </property>
  <property fmtid="{D5CDD505-2E9C-101B-9397-08002B2CF9AE}" pid="7" name="MSIP_Label_11db87c7-a2ca-4484-8eb8-6f7c884911fa_ActionId">
    <vt:lpwstr>80cd6b94-c234-4a51-8961-10f14c134d69</vt:lpwstr>
  </property>
  <property fmtid="{D5CDD505-2E9C-101B-9397-08002B2CF9AE}" pid="8" name="MSIP_Label_11db87c7-a2ca-4484-8eb8-6f7c884911fa_ContentBits">
    <vt:lpwstr>0</vt:lpwstr>
  </property>
</Properties>
</file>