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saac\Desktop\isaac\Faculdade\Quimica\Cinetica quimica e calculo de reatores 1\"/>
    </mc:Choice>
  </mc:AlternateContent>
  <xr:revisionPtr revIDLastSave="0" documentId="13_ncr:1_{04C6BD9B-4960-4BD1-B1C4-8E17BFD185C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L3" i="1"/>
  <c r="C9" i="1"/>
  <c r="C8" i="1"/>
  <c r="C10" i="1" s="1"/>
  <c r="C12" i="1" l="1"/>
</calcChain>
</file>

<file path=xl/sharedStrings.xml><?xml version="1.0" encoding="utf-8"?>
<sst xmlns="http://schemas.openxmlformats.org/spreadsheetml/2006/main" count="11" uniqueCount="11">
  <si>
    <t>k1</t>
  </si>
  <si>
    <t>Ea</t>
  </si>
  <si>
    <t>R</t>
  </si>
  <si>
    <t>T1</t>
  </si>
  <si>
    <t>T2</t>
  </si>
  <si>
    <t>K2</t>
  </si>
  <si>
    <t>1/T1 - 1/T2</t>
  </si>
  <si>
    <t>Ea/R</t>
  </si>
  <si>
    <t>E^(x)</t>
  </si>
  <si>
    <t>t0</t>
  </si>
  <si>
    <t>t0 kelvin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</si>
</sst>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361950</xdr:colOff>
      <xdr:row>1</xdr:row>
      <xdr:rowOff>66675</xdr:rowOff>
    </xdr:from>
    <xdr:ext cx="2260812" cy="4588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E0FE7B-B2FA-42E8-819B-F389C0CF51F5}"/>
                </a:ext>
              </a:extLst>
            </xdr:cNvPr>
            <xdr:cNvSpPr txBox="1"/>
          </xdr:nvSpPr>
          <xdr:spPr>
            <a:xfrm>
              <a:off x="3238500" y="257175"/>
              <a:ext cx="2260812" cy="458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2=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1.</m:t>
                    </m:r>
                    <m:sSup>
                      <m:sSup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𝐸𝑎</m:t>
                            </m:r>
                          </m:num>
                          <m:den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den>
                        </m:f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E0FE7B-B2FA-42E8-819B-F389C0CF51F5}"/>
                </a:ext>
              </a:extLst>
            </xdr:cNvPr>
            <xdr:cNvSpPr txBox="1"/>
          </xdr:nvSpPr>
          <xdr:spPr>
            <a:xfrm>
              <a:off x="3238500" y="257175"/>
              <a:ext cx="2260812" cy="458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𝐾2=𝐾1.𝑒^(𝐸𝑎/𝑅(1/𝑇1−1/𝑇2))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"/>
  <sheetViews>
    <sheetView tabSelected="1" workbookViewId="0">
      <selection activeCell="C7" sqref="C7"/>
    </sheetView>
  </sheetViews>
  <sheetFormatPr defaultRowHeight="15" x14ac:dyDescent="0.25"/>
  <cols>
    <col min="2" max="2" width="10.28515625" bestFit="1" customWidth="1"/>
    <col min="3" max="3" width="14.5703125" customWidth="1"/>
    <col min="5" max="5" width="7.140625" bestFit="1" customWidth="1"/>
  </cols>
  <sheetData>
    <row r="2" spans="2:12" x14ac:dyDescent="0.25">
      <c r="B2" t="s">
        <v>0</v>
      </c>
      <c r="C2">
        <f>2.465*10^-3</f>
        <v>2.4649999999999997E-3</v>
      </c>
      <c r="K2" t="s">
        <v>9</v>
      </c>
      <c r="L2">
        <v>330</v>
      </c>
    </row>
    <row r="3" spans="2:12" x14ac:dyDescent="0.25">
      <c r="B3" t="s">
        <v>1</v>
      </c>
      <c r="C3">
        <v>50000</v>
      </c>
      <c r="K3" t="s">
        <v>10</v>
      </c>
      <c r="L3">
        <f>L2+273.15</f>
        <v>603.15</v>
      </c>
    </row>
    <row r="4" spans="2:12" x14ac:dyDescent="0.25">
      <c r="B4" t="s">
        <v>2</v>
      </c>
      <c r="C4">
        <v>8.3140000000000001</v>
      </c>
    </row>
    <row r="5" spans="2:12" x14ac:dyDescent="0.25">
      <c r="B5" t="s">
        <v>3</v>
      </c>
      <c r="C5">
        <v>362.75</v>
      </c>
    </row>
    <row r="6" spans="2:12" x14ac:dyDescent="0.25">
      <c r="B6" t="s">
        <v>4</v>
      </c>
      <c r="C6">
        <v>603.15</v>
      </c>
    </row>
    <row r="8" spans="2:12" x14ac:dyDescent="0.25">
      <c r="B8" t="s">
        <v>6</v>
      </c>
      <c r="C8">
        <f>1/C5-1/C6</f>
        <v>1.0987571395361577E-3</v>
      </c>
    </row>
    <row r="9" spans="2:12" x14ac:dyDescent="0.25">
      <c r="B9" t="s">
        <v>7</v>
      </c>
      <c r="C9">
        <f>C3/C4</f>
        <v>6013.9523694972331</v>
      </c>
    </row>
    <row r="10" spans="2:12" x14ac:dyDescent="0.25">
      <c r="B10" t="s">
        <v>8</v>
      </c>
      <c r="C10">
        <f>EXP(C9*C8)</f>
        <v>740.9055118666771</v>
      </c>
    </row>
    <row r="12" spans="2:12" x14ac:dyDescent="0.25">
      <c r="B12" t="s">
        <v>5</v>
      </c>
      <c r="C12">
        <f>C2*C10</f>
        <v>1.8263320867513588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miranda</dc:creator>
  <cp:lastModifiedBy>isaac miranda</cp:lastModifiedBy>
  <dcterms:created xsi:type="dcterms:W3CDTF">2015-06-05T18:19:34Z</dcterms:created>
  <dcterms:modified xsi:type="dcterms:W3CDTF">2021-09-03T09:31:54Z</dcterms:modified>
</cp:coreProperties>
</file>