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\Document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G30" i="1"/>
  <c r="B12" i="1"/>
</calcChain>
</file>

<file path=xl/sharedStrings.xml><?xml version="1.0" encoding="utf-8"?>
<sst xmlns="http://schemas.openxmlformats.org/spreadsheetml/2006/main" count="260" uniqueCount="133">
  <si>
    <t>Campo</t>
  </si>
  <si>
    <t>Propiedad</t>
  </si>
  <si>
    <t>Entidad</t>
  </si>
  <si>
    <t>Tipo de Dato</t>
  </si>
  <si>
    <t>Distritos de Madrid</t>
  </si>
  <si>
    <t>Perimetro(m)</t>
  </si>
  <si>
    <t>int</t>
  </si>
  <si>
    <t>no</t>
  </si>
  <si>
    <t>si</t>
  </si>
  <si>
    <t>Código de distrito</t>
  </si>
  <si>
    <t>Nombre de distrito</t>
  </si>
  <si>
    <t>checar</t>
  </si>
  <si>
    <t>String</t>
  </si>
  <si>
    <t>Nombre acentuado</t>
  </si>
  <si>
    <t>Número de barrios</t>
  </si>
  <si>
    <t>Superficie(Ha)</t>
  </si>
  <si>
    <t>Viales de Madrid</t>
  </si>
  <si>
    <t>Clase de la via</t>
  </si>
  <si>
    <t>Ejemplo</t>
  </si>
  <si>
    <t>Particula de la via</t>
  </si>
  <si>
    <t>Nombre de la vía</t>
  </si>
  <si>
    <t>Código de vía</t>
  </si>
  <si>
    <t>Ejemplo o particularidad</t>
  </si>
  <si>
    <t>704 (0,32.000.000)</t>
  </si>
  <si>
    <t>Cantidad de númeraciones en la via</t>
  </si>
  <si>
    <t>45 (0, 650)</t>
  </si>
  <si>
    <t>Distritos atravesados</t>
  </si>
  <si>
    <t>18, 04-07</t>
  </si>
  <si>
    <t>Códigos postales</t>
  </si>
  <si>
    <t>28100, varios</t>
  </si>
  <si>
    <t>Campo que indica si tiene zonas en S R E</t>
  </si>
  <si>
    <t>SI, NO</t>
  </si>
  <si>
    <t>ANDRES SEGOVIA</t>
  </si>
  <si>
    <t>CALLE, PUENT, AVENIDA</t>
  </si>
  <si>
    <t>DE, DE, DE LA, DE LOS, DEL</t>
  </si>
  <si>
    <t>Aproximación poblacional de la via</t>
  </si>
  <si>
    <t>000919, &lt;=0050, nodisp</t>
  </si>
  <si>
    <t>Coordenada X (Guia Urbana) cm (inicio)</t>
  </si>
  <si>
    <t>44323970 (0, 46.000.000)</t>
  </si>
  <si>
    <t>Coordenada X (Guia Urbana) cm (final)</t>
  </si>
  <si>
    <t>448539936 (0,450.000.000)</t>
  </si>
  <si>
    <t>Coordenada Y (Guia Urbana) cm (inicio)</t>
  </si>
  <si>
    <t>44242445 (0, 46.000.000)</t>
  </si>
  <si>
    <t>Coordenada Y (Guia Urbana) cm (final)</t>
  </si>
  <si>
    <t>448471546 (0, 46.000.000)</t>
  </si>
  <si>
    <t>Longitud en S R WGS84 (inicio)</t>
  </si>
  <si>
    <t>3°40'16.77'' W</t>
  </si>
  <si>
    <t>Latitud en S R WGS84 (inicio)</t>
  </si>
  <si>
    <t>40°30'55.78'' N</t>
  </si>
  <si>
    <t>Longitud en S R WGS84 (final)</t>
  </si>
  <si>
    <t>Latitud en S R WGS84 (final)</t>
  </si>
  <si>
    <t>3°40'51.17'' W</t>
  </si>
  <si>
    <t>40°30'33.4'' N</t>
  </si>
  <si>
    <t>Tipo de la via</t>
  </si>
  <si>
    <t>Situación de la via respecto al terreno</t>
  </si>
  <si>
    <t>Tipo de denominación de la vía</t>
  </si>
  <si>
    <t>[Red, Topónimo, Vía]</t>
  </si>
  <si>
    <t>[Nivel, Subterránea, Volada]</t>
  </si>
  <si>
    <t>[Admon, Pleno]</t>
  </si>
  <si>
    <t>Superficie aproximada m2(aceras-isletas)</t>
  </si>
  <si>
    <t>11858 (0, 230.000)</t>
  </si>
  <si>
    <t>Superficie aproximada m2 (calzada)</t>
  </si>
  <si>
    <t>(0,2.600.00), 5-non-numeric</t>
  </si>
  <si>
    <t>si(con acentos)</t>
  </si>
  <si>
    <t>CALLE DE ISABEL COLBRAND</t>
  </si>
  <si>
    <t>Literal Completo del vial</t>
  </si>
  <si>
    <t>Código de vía I N E</t>
  </si>
  <si>
    <t>11704 (0, 100.000)</t>
  </si>
  <si>
    <t>Embajadas y Consulados en Madrid</t>
  </si>
  <si>
    <t>PK</t>
  </si>
  <si>
    <t>Nombre</t>
  </si>
  <si>
    <t>Consulado de México</t>
  </si>
  <si>
    <t>21.112, 7.048.490</t>
  </si>
  <si>
    <t>Descripcion-entidad</t>
  </si>
  <si>
    <t>&lt;empty&gt;</t>
  </si>
  <si>
    <t>Horario</t>
  </si>
  <si>
    <t>&lt;Mensaje muy largo&gt;</t>
  </si>
  <si>
    <t>Equipamiento</t>
  </si>
  <si>
    <t>Trasnporte</t>
  </si>
  <si>
    <t>Descripcion</t>
  </si>
  <si>
    <t>Bus: 7, 11, 40, 52, 87</t>
  </si>
  <si>
    <t>Accesibilidad</t>
  </si>
  <si>
    <t>0, 1 [0, 1]</t>
  </si>
  <si>
    <t>Content-url</t>
  </si>
  <si>
    <t>http://www.madrid.es/vgn…</t>
  </si>
  <si>
    <t>Nombre-via</t>
  </si>
  <si>
    <t>SERRANO, GOYA</t>
  </si>
  <si>
    <t>Clase-vial</t>
  </si>
  <si>
    <t>CALLE, AVENIDA, PASEO, PLAZA, RONDA</t>
  </si>
  <si>
    <t>Tipo-num</t>
  </si>
  <si>
    <t>V [V]</t>
  </si>
  <si>
    <t>Num</t>
  </si>
  <si>
    <t>24, 11, 6a, 3o, &lt;empty&gt;</t>
  </si>
  <si>
    <t>Puerta</t>
  </si>
  <si>
    <t>Interior izquierda, &lt;empty&gt;</t>
  </si>
  <si>
    <t>Escaleras</t>
  </si>
  <si>
    <t>66-68, D, Izquierda, &lt;empty&gt;</t>
  </si>
  <si>
    <t>Orientación</t>
  </si>
  <si>
    <t>17-A, H, Pasaje Comercial, &lt;empty&gt;</t>
  </si>
  <si>
    <t>Localidad</t>
  </si>
  <si>
    <t>si*(futuro)</t>
  </si>
  <si>
    <t>MADRID</t>
  </si>
  <si>
    <t>Provincia</t>
  </si>
  <si>
    <t>Código Postal</t>
  </si>
  <si>
    <t>28006 (28.000, 28.050)</t>
  </si>
  <si>
    <t>Barrio</t>
  </si>
  <si>
    <t>CASTELLANA, RECOLECTOS</t>
  </si>
  <si>
    <t>SALAMANCA, CHAMARTIN</t>
  </si>
  <si>
    <t>Distrito</t>
  </si>
  <si>
    <t>Coordenada-X</t>
  </si>
  <si>
    <t>Coordenada-Y</t>
  </si>
  <si>
    <t>Latitud</t>
  </si>
  <si>
    <t>4.477.296 (4.473.900, 4.482.800)</t>
  </si>
  <si>
    <t>441.876 (432.000, 447.000)</t>
  </si>
  <si>
    <t>(40.40, 40.50)</t>
  </si>
  <si>
    <t>Longitd</t>
  </si>
  <si>
    <t>(-3.80, 3.64)</t>
  </si>
  <si>
    <t>Fax</t>
  </si>
  <si>
    <t>Teléfono</t>
  </si>
  <si>
    <t>Email</t>
  </si>
  <si>
    <t>914 025 115, 913 190 763 / 913 199 559</t>
  </si>
  <si>
    <t>913 091 996</t>
  </si>
  <si>
    <t>consulado-madrid@portalargentino.net</t>
  </si>
  <si>
    <t>/contenido/entidades…</t>
  </si>
  <si>
    <t>Tipo</t>
  </si>
  <si>
    <t>10304 (9.000, 95.000)</t>
  </si>
  <si>
    <t>2, 3, 10 [1,10]</t>
  </si>
  <si>
    <t>SALAMANCA, CHAMARTIN, TETUAN</t>
  </si>
  <si>
    <t>SALAMANCA, CHAMARTÍN, TETUÁN</t>
  </si>
  <si>
    <t>6, 7, 8</t>
  </si>
  <si>
    <t>523 12 64, 646 64 00, 237 810 357</t>
  </si>
  <si>
    <t>Filas</t>
  </si>
  <si>
    <t>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</si>
</sst>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nsulado-madrid@portalargentino.net" TargetMode="External"/><Relationship Id="rId1" Type="http://schemas.openxmlformats.org/officeDocument/2006/relationships/hyperlink" Target="http://www.madrid.es/vgn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tabSelected="1" topLeftCell="F17" workbookViewId="0">
      <selection activeCell="F39" sqref="F39"/>
    </sheetView>
  </sheetViews>
  <sheetFormatPr baseColWidth="10" defaultRowHeight="15" x14ac:dyDescent="0.25"/>
  <cols>
    <col min="1" max="1" width="18.140625" style="4" bestFit="1" customWidth="1"/>
    <col min="2" max="2" width="11.85546875" bestFit="1" customWidth="1"/>
    <col min="4" max="4" width="12.140625" bestFit="1" customWidth="1"/>
    <col min="5" max="5" width="46" bestFit="1" customWidth="1"/>
    <col min="7" max="7" width="37" bestFit="1" customWidth="1"/>
    <col min="10" max="10" width="25" bestFit="1" customWidth="1"/>
    <col min="12" max="12" width="19" style="4" bestFit="1" customWidth="1"/>
    <col min="15" max="15" width="27" style="4" bestFit="1" customWidth="1"/>
  </cols>
  <sheetData>
    <row r="2" spans="1:15" ht="15" customHeight="1" x14ac:dyDescent="0.25">
      <c r="A2" s="2" t="s">
        <v>4</v>
      </c>
      <c r="B2" s="2"/>
      <c r="C2" s="2"/>
      <c r="D2" s="2"/>
      <c r="E2" s="2"/>
      <c r="G2" s="2" t="s">
        <v>16</v>
      </c>
      <c r="H2" s="2"/>
      <c r="I2" s="2"/>
      <c r="J2" s="2"/>
      <c r="L2" s="2" t="s">
        <v>68</v>
      </c>
      <c r="M2" s="2"/>
      <c r="N2" s="2"/>
      <c r="O2" s="2"/>
    </row>
    <row r="3" spans="1:1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18</v>
      </c>
      <c r="G3" s="3" t="s">
        <v>0</v>
      </c>
      <c r="H3" s="3" t="s">
        <v>2</v>
      </c>
      <c r="I3" s="3" t="s">
        <v>3</v>
      </c>
      <c r="J3" s="3" t="s">
        <v>22</v>
      </c>
      <c r="L3" s="3" t="s">
        <v>0</v>
      </c>
      <c r="M3" s="3" t="s">
        <v>2</v>
      </c>
      <c r="N3" s="3" t="s">
        <v>3</v>
      </c>
      <c r="O3" s="3" t="s">
        <v>18</v>
      </c>
    </row>
    <row r="4" spans="1:15" x14ac:dyDescent="0.25">
      <c r="A4" s="4" t="s">
        <v>5</v>
      </c>
      <c r="B4" s="1" t="s">
        <v>8</v>
      </c>
      <c r="C4" s="1" t="s">
        <v>7</v>
      </c>
      <c r="D4" s="1" t="s">
        <v>6</v>
      </c>
      <c r="E4" s="1" t="s">
        <v>125</v>
      </c>
      <c r="G4" s="4" t="s">
        <v>17</v>
      </c>
      <c r="H4" s="6" t="s">
        <v>7</v>
      </c>
      <c r="I4" s="6" t="s">
        <v>12</v>
      </c>
      <c r="J4" s="5" t="s">
        <v>33</v>
      </c>
      <c r="L4" s="7" t="s">
        <v>69</v>
      </c>
      <c r="M4" s="6" t="s">
        <v>8</v>
      </c>
      <c r="N4" s="6" t="s">
        <v>6</v>
      </c>
      <c r="O4" s="7" t="s">
        <v>72</v>
      </c>
    </row>
    <row r="5" spans="1:15" x14ac:dyDescent="0.25">
      <c r="A5" s="4" t="s">
        <v>9</v>
      </c>
      <c r="B5" s="1" t="s">
        <v>8</v>
      </c>
      <c r="C5" s="1" t="s">
        <v>11</v>
      </c>
      <c r="D5" s="1" t="s">
        <v>6</v>
      </c>
      <c r="E5" s="1" t="s">
        <v>126</v>
      </c>
      <c r="G5" s="4" t="s">
        <v>19</v>
      </c>
      <c r="H5" s="6" t="s">
        <v>7</v>
      </c>
      <c r="I5" s="6" t="s">
        <v>12</v>
      </c>
      <c r="J5" s="7" t="s">
        <v>34</v>
      </c>
      <c r="L5" s="7" t="s">
        <v>70</v>
      </c>
      <c r="M5" s="6" t="s">
        <v>8</v>
      </c>
      <c r="N5" s="6" t="s">
        <v>12</v>
      </c>
      <c r="O5" s="7" t="s">
        <v>71</v>
      </c>
    </row>
    <row r="6" spans="1:15" x14ac:dyDescent="0.25">
      <c r="A6" s="4" t="s">
        <v>10</v>
      </c>
      <c r="B6" s="1" t="s">
        <v>8</v>
      </c>
      <c r="C6" s="1" t="s">
        <v>8</v>
      </c>
      <c r="D6" s="1" t="s">
        <v>12</v>
      </c>
      <c r="E6" s="1" t="s">
        <v>127</v>
      </c>
      <c r="G6" s="4" t="s">
        <v>20</v>
      </c>
      <c r="H6" s="6" t="s">
        <v>8</v>
      </c>
      <c r="I6" s="6" t="s">
        <v>12</v>
      </c>
      <c r="J6" s="7" t="s">
        <v>32</v>
      </c>
      <c r="L6" s="4" t="s">
        <v>73</v>
      </c>
      <c r="M6" s="1" t="s">
        <v>7</v>
      </c>
      <c r="N6" s="1" t="s">
        <v>12</v>
      </c>
      <c r="O6" s="4" t="s">
        <v>74</v>
      </c>
    </row>
    <row r="7" spans="1:15" x14ac:dyDescent="0.25">
      <c r="A7" s="4" t="s">
        <v>13</v>
      </c>
      <c r="B7" s="1" t="s">
        <v>8</v>
      </c>
      <c r="C7" s="1" t="s">
        <v>8</v>
      </c>
      <c r="D7" s="1" t="s">
        <v>12</v>
      </c>
      <c r="E7" s="1" t="s">
        <v>128</v>
      </c>
      <c r="G7" s="4" t="s">
        <v>21</v>
      </c>
      <c r="H7" s="6" t="s">
        <v>7</v>
      </c>
      <c r="I7" s="6" t="s">
        <v>6</v>
      </c>
      <c r="J7" s="7" t="s">
        <v>23</v>
      </c>
      <c r="L7" s="4" t="s">
        <v>75</v>
      </c>
      <c r="M7" s="1" t="s">
        <v>7</v>
      </c>
      <c r="N7" s="1" t="s">
        <v>12</v>
      </c>
      <c r="O7" s="4" t="s">
        <v>76</v>
      </c>
    </row>
    <row r="8" spans="1:15" x14ac:dyDescent="0.25">
      <c r="A8" s="4" t="s">
        <v>14</v>
      </c>
      <c r="B8" s="1" t="s">
        <v>8</v>
      </c>
      <c r="C8" s="1" t="s">
        <v>7</v>
      </c>
      <c r="D8" s="1" t="s">
        <v>6</v>
      </c>
      <c r="E8" s="1" t="s">
        <v>129</v>
      </c>
      <c r="G8" s="4" t="s">
        <v>24</v>
      </c>
      <c r="H8" s="6" t="s">
        <v>7</v>
      </c>
      <c r="I8" s="6" t="s">
        <v>6</v>
      </c>
      <c r="J8" s="7" t="s">
        <v>25</v>
      </c>
      <c r="L8" s="4" t="s">
        <v>77</v>
      </c>
      <c r="M8" s="1" t="s">
        <v>7</v>
      </c>
      <c r="N8" s="1" t="s">
        <v>12</v>
      </c>
      <c r="O8" s="4" t="s">
        <v>74</v>
      </c>
    </row>
    <row r="9" spans="1:15" x14ac:dyDescent="0.25">
      <c r="A9" s="4" t="s">
        <v>15</v>
      </c>
      <c r="B9" s="1" t="s">
        <v>8</v>
      </c>
      <c r="C9" s="1" t="s">
        <v>7</v>
      </c>
      <c r="D9" s="1" t="s">
        <v>6</v>
      </c>
      <c r="E9" s="1" t="s">
        <v>130</v>
      </c>
      <c r="G9" s="4" t="s">
        <v>26</v>
      </c>
      <c r="H9" s="6" t="s">
        <v>7</v>
      </c>
      <c r="I9" s="6" t="s">
        <v>12</v>
      </c>
      <c r="J9" s="7" t="s">
        <v>27</v>
      </c>
      <c r="L9" s="4" t="s">
        <v>78</v>
      </c>
      <c r="M9" s="1" t="s">
        <v>7</v>
      </c>
      <c r="N9" s="1" t="s">
        <v>12</v>
      </c>
      <c r="O9" s="4" t="s">
        <v>80</v>
      </c>
    </row>
    <row r="10" spans="1:15" x14ac:dyDescent="0.25">
      <c r="B10" s="1"/>
      <c r="C10" s="1"/>
      <c r="D10" s="1"/>
      <c r="E10" s="1"/>
      <c r="G10" s="4" t="s">
        <v>28</v>
      </c>
      <c r="H10" s="6" t="s">
        <v>7</v>
      </c>
      <c r="I10" s="6" t="s">
        <v>12</v>
      </c>
      <c r="J10" s="7" t="s">
        <v>29</v>
      </c>
      <c r="L10" s="4" t="s">
        <v>79</v>
      </c>
      <c r="M10" s="1" t="s">
        <v>7</v>
      </c>
      <c r="N10" s="1" t="s">
        <v>12</v>
      </c>
      <c r="O10" s="4" t="s">
        <v>76</v>
      </c>
    </row>
    <row r="11" spans="1:15" x14ac:dyDescent="0.25">
      <c r="B11" s="1"/>
      <c r="C11" s="1"/>
      <c r="D11" s="1"/>
      <c r="E11" s="1"/>
      <c r="G11" s="4" t="s">
        <v>30</v>
      </c>
      <c r="H11" s="6" t="s">
        <v>7</v>
      </c>
      <c r="I11" s="6" t="s">
        <v>12</v>
      </c>
      <c r="J11" s="7" t="s">
        <v>31</v>
      </c>
      <c r="L11" s="4" t="s">
        <v>81</v>
      </c>
      <c r="M11" s="1" t="s">
        <v>7</v>
      </c>
      <c r="N11" s="1" t="s">
        <v>6</v>
      </c>
      <c r="O11" s="4" t="s">
        <v>82</v>
      </c>
    </row>
    <row r="12" spans="1:15" x14ac:dyDescent="0.25">
      <c r="B12" s="1">
        <f>ROWS(B4:B9)</f>
        <v>6</v>
      </c>
      <c r="C12" s="1" t="s">
        <v>131</v>
      </c>
      <c r="D12" s="1"/>
      <c r="E12" s="1"/>
      <c r="G12" s="4" t="s">
        <v>35</v>
      </c>
      <c r="H12" s="6" t="s">
        <v>7</v>
      </c>
      <c r="I12" s="6" t="s">
        <v>12</v>
      </c>
      <c r="J12" s="7" t="s">
        <v>36</v>
      </c>
      <c r="L12" s="4" t="s">
        <v>83</v>
      </c>
      <c r="M12" s="1" t="s">
        <v>7</v>
      </c>
      <c r="N12" s="1" t="s">
        <v>12</v>
      </c>
      <c r="O12" s="9" t="s">
        <v>84</v>
      </c>
    </row>
    <row r="13" spans="1:15" x14ac:dyDescent="0.25">
      <c r="B13" s="1"/>
      <c r="C13" s="1"/>
      <c r="D13" s="1"/>
      <c r="E13" s="1"/>
      <c r="G13" s="4" t="s">
        <v>37</v>
      </c>
      <c r="H13" s="6" t="s">
        <v>7</v>
      </c>
      <c r="I13" s="6" t="s">
        <v>6</v>
      </c>
      <c r="J13" s="7" t="s">
        <v>38</v>
      </c>
      <c r="L13" s="4" t="s">
        <v>85</v>
      </c>
      <c r="M13" s="1" t="s">
        <v>8</v>
      </c>
      <c r="N13" s="1" t="s">
        <v>12</v>
      </c>
      <c r="O13" s="4" t="s">
        <v>86</v>
      </c>
    </row>
    <row r="14" spans="1:15" x14ac:dyDescent="0.25">
      <c r="B14" s="1"/>
      <c r="C14" s="1"/>
      <c r="D14" s="1"/>
      <c r="E14" s="1"/>
      <c r="G14" s="4" t="s">
        <v>41</v>
      </c>
      <c r="H14" s="6" t="s">
        <v>7</v>
      </c>
      <c r="I14" s="6" t="s">
        <v>6</v>
      </c>
      <c r="J14" s="7" t="s">
        <v>40</v>
      </c>
      <c r="L14" s="4" t="s">
        <v>87</v>
      </c>
      <c r="M14" s="1" t="s">
        <v>7</v>
      </c>
      <c r="N14" s="1" t="s">
        <v>12</v>
      </c>
      <c r="O14" s="4" t="s">
        <v>88</v>
      </c>
    </row>
    <row r="15" spans="1:15" x14ac:dyDescent="0.25">
      <c r="B15" s="1"/>
      <c r="C15" s="1"/>
      <c r="D15" s="1"/>
      <c r="E15" s="1"/>
      <c r="G15" s="4" t="s">
        <v>39</v>
      </c>
      <c r="H15" s="6" t="s">
        <v>7</v>
      </c>
      <c r="I15" s="6" t="s">
        <v>6</v>
      </c>
      <c r="J15" s="7" t="s">
        <v>42</v>
      </c>
      <c r="L15" s="4" t="s">
        <v>89</v>
      </c>
      <c r="M15" s="1" t="s">
        <v>7</v>
      </c>
      <c r="N15" s="1" t="s">
        <v>12</v>
      </c>
      <c r="O15" s="4" t="s">
        <v>90</v>
      </c>
    </row>
    <row r="16" spans="1:15" x14ac:dyDescent="0.25">
      <c r="B16" s="1"/>
      <c r="C16" s="1"/>
      <c r="D16" s="1"/>
      <c r="E16" s="1"/>
      <c r="G16" s="4" t="s">
        <v>43</v>
      </c>
      <c r="H16" s="6" t="s">
        <v>7</v>
      </c>
      <c r="I16" s="6" t="s">
        <v>6</v>
      </c>
      <c r="J16" s="7" t="s">
        <v>44</v>
      </c>
      <c r="L16" s="4" t="s">
        <v>91</v>
      </c>
      <c r="M16" s="1" t="s">
        <v>7</v>
      </c>
      <c r="N16" s="1" t="s">
        <v>12</v>
      </c>
      <c r="O16" s="4" t="s">
        <v>92</v>
      </c>
    </row>
    <row r="17" spans="2:15" x14ac:dyDescent="0.25">
      <c r="B17" s="1"/>
      <c r="C17" s="1"/>
      <c r="D17" s="1"/>
      <c r="E17" s="1"/>
      <c r="G17" s="4" t="s">
        <v>45</v>
      </c>
      <c r="H17" s="6" t="s">
        <v>7</v>
      </c>
      <c r="I17" s="6" t="s">
        <v>12</v>
      </c>
      <c r="J17" s="7" t="s">
        <v>46</v>
      </c>
      <c r="L17" s="4" t="s">
        <v>93</v>
      </c>
      <c r="M17" s="1" t="s">
        <v>7</v>
      </c>
      <c r="N17" s="1" t="s">
        <v>12</v>
      </c>
      <c r="O17" s="4" t="s">
        <v>94</v>
      </c>
    </row>
    <row r="18" spans="2:15" x14ac:dyDescent="0.25">
      <c r="B18" s="1"/>
      <c r="C18" s="1"/>
      <c r="D18" s="1"/>
      <c r="E18" s="1"/>
      <c r="G18" s="4" t="s">
        <v>47</v>
      </c>
      <c r="H18" s="6" t="s">
        <v>7</v>
      </c>
      <c r="I18" s="6" t="s">
        <v>12</v>
      </c>
      <c r="J18" s="7" t="s">
        <v>48</v>
      </c>
      <c r="L18" s="4" t="s">
        <v>95</v>
      </c>
      <c r="M18" s="1" t="s">
        <v>7</v>
      </c>
      <c r="N18" s="1" t="s">
        <v>12</v>
      </c>
      <c r="O18" s="4" t="s">
        <v>96</v>
      </c>
    </row>
    <row r="19" spans="2:15" x14ac:dyDescent="0.25">
      <c r="B19" s="1"/>
      <c r="C19" s="1"/>
      <c r="D19" s="1"/>
      <c r="E19" s="1"/>
      <c r="G19" s="4" t="s">
        <v>49</v>
      </c>
      <c r="H19" s="6" t="s">
        <v>7</v>
      </c>
      <c r="I19" s="6" t="s">
        <v>12</v>
      </c>
      <c r="J19" s="7" t="s">
        <v>51</v>
      </c>
      <c r="L19" s="4" t="s">
        <v>97</v>
      </c>
      <c r="M19" s="1" t="s">
        <v>7</v>
      </c>
      <c r="N19" s="1" t="s">
        <v>12</v>
      </c>
      <c r="O19" s="4" t="s">
        <v>98</v>
      </c>
    </row>
    <row r="20" spans="2:15" x14ac:dyDescent="0.25">
      <c r="B20" s="1"/>
      <c r="C20" s="1"/>
      <c r="D20" s="1"/>
      <c r="E20" s="1"/>
      <c r="G20" s="4" t="s">
        <v>50</v>
      </c>
      <c r="H20" s="6" t="s">
        <v>7</v>
      </c>
      <c r="I20" s="6" t="s">
        <v>12</v>
      </c>
      <c r="J20" s="7" t="s">
        <v>52</v>
      </c>
      <c r="L20" s="4" t="s">
        <v>99</v>
      </c>
      <c r="M20" s="1" t="s">
        <v>100</v>
      </c>
      <c r="N20" s="1" t="s">
        <v>12</v>
      </c>
      <c r="O20" s="4" t="s">
        <v>101</v>
      </c>
    </row>
    <row r="21" spans="2:15" x14ac:dyDescent="0.25">
      <c r="B21" s="1"/>
      <c r="C21" s="1"/>
      <c r="D21" s="1"/>
      <c r="E21" s="1"/>
      <c r="G21" s="4" t="s">
        <v>53</v>
      </c>
      <c r="H21" s="6" t="s">
        <v>7</v>
      </c>
      <c r="I21" s="6" t="s">
        <v>12</v>
      </c>
      <c r="J21" s="7" t="s">
        <v>56</v>
      </c>
      <c r="L21" s="4" t="s">
        <v>102</v>
      </c>
      <c r="M21" s="1" t="s">
        <v>100</v>
      </c>
      <c r="N21" s="1" t="s">
        <v>12</v>
      </c>
      <c r="O21" s="4" t="s">
        <v>101</v>
      </c>
    </row>
    <row r="22" spans="2:15" x14ac:dyDescent="0.25">
      <c r="B22" s="1"/>
      <c r="C22" s="1"/>
      <c r="D22" s="1"/>
      <c r="E22" s="1"/>
      <c r="G22" s="4" t="s">
        <v>54</v>
      </c>
      <c r="H22" s="6" t="s">
        <v>7</v>
      </c>
      <c r="I22" s="6" t="s">
        <v>12</v>
      </c>
      <c r="J22" s="7" t="s">
        <v>57</v>
      </c>
      <c r="L22" s="4" t="s">
        <v>103</v>
      </c>
      <c r="M22" s="1" t="s">
        <v>100</v>
      </c>
      <c r="N22" s="1" t="s">
        <v>6</v>
      </c>
      <c r="O22" s="4" t="s">
        <v>104</v>
      </c>
    </row>
    <row r="23" spans="2:15" x14ac:dyDescent="0.25">
      <c r="B23" s="1"/>
      <c r="C23" s="1"/>
      <c r="D23" s="1"/>
      <c r="E23" s="1"/>
      <c r="G23" s="4" t="s">
        <v>55</v>
      </c>
      <c r="H23" s="6" t="s">
        <v>7</v>
      </c>
      <c r="I23" s="6" t="s">
        <v>12</v>
      </c>
      <c r="J23" s="7" t="s">
        <v>58</v>
      </c>
      <c r="L23" s="4" t="s">
        <v>105</v>
      </c>
      <c r="M23" s="1" t="s">
        <v>8</v>
      </c>
      <c r="N23" s="1" t="s">
        <v>12</v>
      </c>
      <c r="O23" s="4" t="s">
        <v>106</v>
      </c>
    </row>
    <row r="24" spans="2:15" x14ac:dyDescent="0.25">
      <c r="B24" s="1"/>
      <c r="C24" s="1"/>
      <c r="D24" s="1"/>
      <c r="E24" s="1"/>
      <c r="G24" s="4" t="s">
        <v>59</v>
      </c>
      <c r="H24" s="6" t="s">
        <v>7</v>
      </c>
      <c r="I24" s="6" t="s">
        <v>6</v>
      </c>
      <c r="J24" s="7" t="s">
        <v>60</v>
      </c>
      <c r="L24" s="4" t="s">
        <v>108</v>
      </c>
      <c r="M24" s="1" t="s">
        <v>8</v>
      </c>
      <c r="N24" s="1" t="s">
        <v>12</v>
      </c>
      <c r="O24" s="4" t="s">
        <v>107</v>
      </c>
    </row>
    <row r="25" spans="2:15" x14ac:dyDescent="0.25">
      <c r="B25" s="1"/>
      <c r="C25" s="1"/>
      <c r="D25" s="1"/>
      <c r="E25" s="1"/>
      <c r="G25" s="4" t="s">
        <v>61</v>
      </c>
      <c r="H25" s="6" t="s">
        <v>7</v>
      </c>
      <c r="I25" s="6" t="s">
        <v>12</v>
      </c>
      <c r="J25" s="7" t="s">
        <v>62</v>
      </c>
      <c r="L25" s="4" t="s">
        <v>109</v>
      </c>
      <c r="M25" s="1" t="s">
        <v>7</v>
      </c>
      <c r="N25" s="1" t="s">
        <v>6</v>
      </c>
      <c r="O25" s="4" t="s">
        <v>113</v>
      </c>
    </row>
    <row r="26" spans="2:15" x14ac:dyDescent="0.25">
      <c r="B26" s="1"/>
      <c r="C26" s="1"/>
      <c r="D26" s="1"/>
      <c r="E26" s="1"/>
      <c r="G26" s="4" t="s">
        <v>65</v>
      </c>
      <c r="H26" s="8" t="s">
        <v>63</v>
      </c>
      <c r="I26" s="6" t="s">
        <v>12</v>
      </c>
      <c r="J26" s="7" t="s">
        <v>64</v>
      </c>
      <c r="L26" s="4" t="s">
        <v>110</v>
      </c>
      <c r="M26" s="1" t="s">
        <v>7</v>
      </c>
      <c r="N26" s="1" t="s">
        <v>6</v>
      </c>
      <c r="O26" s="4" t="s">
        <v>112</v>
      </c>
    </row>
    <row r="27" spans="2:15" x14ac:dyDescent="0.25">
      <c r="B27" s="1"/>
      <c r="C27" s="1"/>
      <c r="D27" s="1"/>
      <c r="E27" s="1"/>
      <c r="G27" s="4" t="s">
        <v>66</v>
      </c>
      <c r="H27" s="6" t="s">
        <v>7</v>
      </c>
      <c r="I27" s="6" t="s">
        <v>6</v>
      </c>
      <c r="J27" s="7" t="s">
        <v>67</v>
      </c>
      <c r="L27" s="4" t="s">
        <v>111</v>
      </c>
      <c r="M27" s="1" t="s">
        <v>7</v>
      </c>
      <c r="N27" s="1" t="s">
        <v>6</v>
      </c>
      <c r="O27" s="4" t="s">
        <v>114</v>
      </c>
    </row>
    <row r="28" spans="2:15" x14ac:dyDescent="0.25">
      <c r="B28" s="1"/>
      <c r="C28" s="1"/>
      <c r="D28" s="1"/>
      <c r="E28" s="1"/>
      <c r="G28" s="4"/>
      <c r="H28" s="6"/>
      <c r="I28" s="6"/>
      <c r="J28" s="7"/>
      <c r="L28" s="4" t="s">
        <v>115</v>
      </c>
      <c r="M28" s="1" t="s">
        <v>7</v>
      </c>
      <c r="N28" s="1" t="s">
        <v>6</v>
      </c>
      <c r="O28" s="4" t="s">
        <v>116</v>
      </c>
    </row>
    <row r="29" spans="2:15" x14ac:dyDescent="0.25">
      <c r="B29" s="1"/>
      <c r="C29" s="1"/>
      <c r="D29" s="1"/>
      <c r="E29" s="1"/>
      <c r="G29" s="4"/>
      <c r="H29" s="6"/>
      <c r="I29" s="6"/>
      <c r="J29" s="7"/>
      <c r="L29" s="4" t="s">
        <v>118</v>
      </c>
      <c r="M29" s="1" t="s">
        <v>7</v>
      </c>
      <c r="N29" s="1" t="s">
        <v>12</v>
      </c>
      <c r="O29" s="4" t="s">
        <v>120</v>
      </c>
    </row>
    <row r="30" spans="2:15" x14ac:dyDescent="0.25">
      <c r="B30" s="1"/>
      <c r="C30" s="1"/>
      <c r="D30" s="1"/>
      <c r="E30" s="1"/>
      <c r="G30" s="4">
        <f>ROWS(G4:G27)</f>
        <v>24</v>
      </c>
      <c r="H30" s="6" t="s">
        <v>132</v>
      </c>
      <c r="I30" s="6"/>
      <c r="J30" s="7"/>
      <c r="L30" s="4" t="s">
        <v>117</v>
      </c>
      <c r="M30" s="1" t="s">
        <v>7</v>
      </c>
      <c r="N30" s="1" t="s">
        <v>12</v>
      </c>
      <c r="O30" s="4" t="s">
        <v>121</v>
      </c>
    </row>
    <row r="31" spans="2:15" x14ac:dyDescent="0.25">
      <c r="L31" s="4" t="s">
        <v>119</v>
      </c>
      <c r="M31" s="1" t="s">
        <v>7</v>
      </c>
      <c r="N31" s="1" t="s">
        <v>12</v>
      </c>
      <c r="O31" s="9" t="s">
        <v>122</v>
      </c>
    </row>
    <row r="32" spans="2:15" x14ac:dyDescent="0.25">
      <c r="L32" s="4" t="s">
        <v>124</v>
      </c>
      <c r="M32" s="1" t="s">
        <v>7</v>
      </c>
      <c r="N32" s="1" t="s">
        <v>12</v>
      </c>
      <c r="O32" s="4" t="s">
        <v>123</v>
      </c>
    </row>
    <row r="35" spans="12:12" x14ac:dyDescent="0.25">
      <c r="L35" s="4">
        <f>ROWS(L4:L32)</f>
        <v>29</v>
      </c>
    </row>
  </sheetData>
  <mergeCells count="3">
    <mergeCell ref="A2:E2"/>
    <mergeCell ref="G2:J2"/>
    <mergeCell ref="L2:O2"/>
  </mergeCells>
  <hyperlinks>
    <hyperlink ref="O12" r:id="rId1"/>
    <hyperlink ref="O31" r:id="rId2"/>
  </hyperlinks>
  <pageMargins left="0.7" right="0.7" top="0.75" bottom="0.75" header="0.3" footer="0.3"/>
  <pageSetup paperSize="9" orientation="portrait" r:id="rId3"/>
  <ignoredErrors>
    <ignoredError sqref="J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2014-10-30T15:37:23Z</dcterms:created>
  <dcterms:modified xsi:type="dcterms:W3CDTF">2014-10-31T17:06:55Z</dcterms:modified>
</cp:coreProperties>
</file>