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132CDFD3-2A37-4C29-9B3C-34AE71EB1F5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d Line" sheetId="1" r:id="rId1"/>
    <sheet name="Green L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25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 l="1"/>
  <c r="J5" i="1" s="1"/>
  <c r="J6" i="1" s="1"/>
  <c r="J7" i="1" s="1"/>
  <c r="J8" i="1" s="1"/>
  <c r="J9" i="1" s="1"/>
  <c r="J10" i="1" s="1"/>
  <c r="J11" i="1" s="1"/>
  <c r="J1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6" i="1"/>
  <c r="A37" i="1" s="1"/>
  <c r="A3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3" i="1"/>
  <c r="J14" i="1" s="1"/>
  <c r="J15" i="1" s="1"/>
  <c r="J16" i="1" s="1"/>
  <c r="J17" i="1" s="1"/>
  <c r="J18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J19" i="1" l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<sst xmlns="http://schemas.openxmlformats.org/spreadsheetml/2006/main" count="381" uniqueCount="81">
  <si>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</si>
  <si>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</si>
  <si>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</si>
  <si>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</si>
  <si>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</si>
  <si>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</si>
  <si>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</si>
  <si>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</si>
  <si>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</si>
  <si>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</si>
  <si>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</si>
  <si>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</si>
  <si>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</si>
  <si>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</si>
  <si>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</si>
  <si>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</si>
  <si>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</si>
  <si>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</si>
  <si>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</si>
  <si>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</si>
  <si>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</si>
  <si>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</si>
  <si>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</si>
  <si>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</si>
  <si>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</si>
  <si>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</si>
  <si>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</si>
  <si>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</si>
  <si>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</si>
  <si>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</si>
  <si>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</si>
  <si>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</si>
  <si>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</si>
  <si>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</si>
  <si>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</si>
  <si>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</si>
  <si>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</si>
  <si>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</si>
  <si>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</si>
  <si>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</si>
  <si>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</si>
  <si>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</si>
  <si>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</si>
  <si>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</si>
  <si>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</si>
  <si>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</si>
  <si>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</si>
  <si>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</si>
  <si>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</si>
  <si>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</si>
  <si>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</si>
  <si>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</si>
  <si>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</si>
  <si>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</si>
  <si>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</si>
  <si>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</si>
  <si>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</si>
  <si>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</si>
  <si>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</si>
  <si>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</si>
  <si>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</si>
  <si>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</si>
  <si>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</si>
  <si>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</si>
  <si>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</si>
  <si>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</si>
  <si>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</si>
  <si>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</si>
  <si>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</si>
  <si>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</si>
  <si>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</si>
  <si>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</si>
  <si>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seconds to traverse block</t>
  </si>
  <si>
    <t>Station Side</t>
  </si>
  <si>
    <t>Left</t>
  </si>
  <si>
    <t>Left/Right</t>
  </si>
  <si>
    <t>Right</t>
  </si>
  <si>
    <t>SWITCH (28-29; 150-28)</t>
  </si>
  <si>
    <t xml:space="preserve">Red </t>
  </si>
  <si>
    <t>STATION: YARD</t>
  </si>
  <si>
    <t>STATION;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</si>
</sst>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70" activePane="bottomLeft" state="frozen"/>
      <selection pane="bottomLeft" activeCell="B80" sqref="B80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37</v>
      </c>
      <c r="G1" s="4" t="s">
        <v>9</v>
      </c>
      <c r="H1" s="2" t="s">
        <v>73</v>
      </c>
      <c r="I1" s="6" t="s">
        <v>30</v>
      </c>
      <c r="J1" s="6" t="s">
        <v>31</v>
      </c>
      <c r="K1" s="6"/>
    </row>
    <row r="2" spans="1:12" x14ac:dyDescent="0.3">
      <c r="A2" s="3" t="s">
        <v>78</v>
      </c>
      <c r="C2" s="3">
        <v>0</v>
      </c>
      <c r="D2" s="3">
        <v>50</v>
      </c>
      <c r="F2" s="3">
        <v>55</v>
      </c>
      <c r="G2" s="3" t="s">
        <v>79</v>
      </c>
      <c r="K2" s="3"/>
    </row>
    <row r="3" spans="1:12" x14ac:dyDescent="0.3">
      <c r="A3" s="3" t="s">
        <v>10</v>
      </c>
      <c r="B3" s="3" t="s">
        <v>6</v>
      </c>
      <c r="C3" s="5">
        <v>1</v>
      </c>
      <c r="D3" s="3">
        <v>50</v>
      </c>
      <c r="E3" s="3">
        <v>0.5</v>
      </c>
      <c r="F3" s="3">
        <v>40</v>
      </c>
      <c r="I3" s="9">
        <f>E3*D3/100</f>
        <v>0.25</v>
      </c>
      <c r="J3" s="9">
        <f>I3</f>
        <v>0.25</v>
      </c>
      <c r="K3" s="3"/>
    </row>
    <row r="4" spans="1:12" x14ac:dyDescent="0.3">
      <c r="A4" s="3" t="str">
        <f>A3</f>
        <v>Red</v>
      </c>
      <c r="B4" s="3" t="s">
        <v>6</v>
      </c>
      <c r="C4" s="3">
        <v>2</v>
      </c>
      <c r="D4" s="3">
        <v>50</v>
      </c>
      <c r="E4" s="3">
        <v>1</v>
      </c>
      <c r="F4" s="3">
        <v>40</v>
      </c>
      <c r="I4" s="9">
        <f>E4*D4/100</f>
        <v>0.5</v>
      </c>
      <c r="J4" s="9">
        <f>I4+J3</f>
        <v>0.75</v>
      </c>
      <c r="L4" s="7"/>
    </row>
    <row r="5" spans="1:12" x14ac:dyDescent="0.3">
      <c r="A5" s="3" t="str">
        <f t="shared" ref="A5:A71" si="0">A4</f>
        <v>Red</v>
      </c>
      <c r="B5" s="3" t="s">
        <v>6</v>
      </c>
      <c r="C5" s="3">
        <v>3</v>
      </c>
      <c r="D5" s="3">
        <v>50</v>
      </c>
      <c r="E5" s="3">
        <v>1.5</v>
      </c>
      <c r="F5" s="3">
        <v>40</v>
      </c>
      <c r="I5" s="9">
        <f>E5*D5/100</f>
        <v>0.75</v>
      </c>
      <c r="J5" s="9">
        <f t="shared" ref="J5:J68" si="1">I5+J4</f>
        <v>1.5</v>
      </c>
    </row>
    <row r="6" spans="1:12" x14ac:dyDescent="0.3">
      <c r="A6" s="3" t="str">
        <f t="shared" si="0"/>
        <v>Red</v>
      </c>
      <c r="B6" s="3" t="s">
        <v>7</v>
      </c>
      <c r="C6" s="5">
        <v>4</v>
      </c>
      <c r="D6" s="3">
        <v>50</v>
      </c>
      <c r="E6" s="3">
        <v>2</v>
      </c>
      <c r="F6" s="3">
        <v>40</v>
      </c>
      <c r="I6" s="9">
        <f>E6*D6/100</f>
        <v>1</v>
      </c>
      <c r="J6" s="9">
        <f t="shared" si="1"/>
        <v>2.5</v>
      </c>
    </row>
    <row r="7" spans="1:12" x14ac:dyDescent="0.3">
      <c r="A7" s="3" t="str">
        <f t="shared" si="0"/>
        <v>Red</v>
      </c>
      <c r="B7" s="3" t="s">
        <v>7</v>
      </c>
      <c r="C7" s="3">
        <v>5</v>
      </c>
      <c r="D7" s="3">
        <v>50</v>
      </c>
      <c r="E7" s="3">
        <v>1.5</v>
      </c>
      <c r="F7" s="3">
        <v>40</v>
      </c>
      <c r="I7" s="9">
        <f>E7*D7/100</f>
        <v>0.75</v>
      </c>
      <c r="J7" s="9">
        <f t="shared" si="1"/>
        <v>3.25</v>
      </c>
    </row>
    <row r="8" spans="1:12" x14ac:dyDescent="0.3">
      <c r="A8" s="3" t="str">
        <f t="shared" si="0"/>
        <v>Red</v>
      </c>
      <c r="B8" s="3" t="s">
        <v>7</v>
      </c>
      <c r="C8" s="3">
        <v>6</v>
      </c>
      <c r="D8" s="3">
        <v>50</v>
      </c>
      <c r="E8" s="3">
        <v>1</v>
      </c>
      <c r="F8" s="3">
        <v>40</v>
      </c>
      <c r="I8" s="9">
        <f>E8*D8/100</f>
        <v>0.5</v>
      </c>
      <c r="J8" s="9">
        <f t="shared" si="1"/>
        <v>3.75</v>
      </c>
    </row>
    <row r="9" spans="1:12" x14ac:dyDescent="0.3">
      <c r="A9" s="3" t="str">
        <f t="shared" si="0"/>
        <v>Red</v>
      </c>
      <c r="B9" s="3" t="s">
        <v>8</v>
      </c>
      <c r="C9" s="5">
        <v>7</v>
      </c>
      <c r="D9" s="3">
        <v>75</v>
      </c>
      <c r="E9" s="3">
        <v>0.5</v>
      </c>
      <c r="F9" s="3">
        <v>40</v>
      </c>
      <c r="G9" s="8" t="s">
        <v>32</v>
      </c>
      <c r="H9" s="3" t="s">
        <v>75</v>
      </c>
      <c r="I9" s="9">
        <f>E9*D9/100</f>
        <v>0.375</v>
      </c>
      <c r="J9" s="9">
        <f t="shared" si="1"/>
        <v>4.125</v>
      </c>
    </row>
    <row r="10" spans="1:12" x14ac:dyDescent="0.3">
      <c r="A10" s="3" t="str">
        <f t="shared" si="0"/>
        <v>Red</v>
      </c>
      <c r="B10" s="3" t="s">
        <v>8</v>
      </c>
      <c r="C10" s="3">
        <v>8</v>
      </c>
      <c r="D10" s="3">
        <v>75</v>
      </c>
      <c r="E10" s="3">
        <v>0</v>
      </c>
      <c r="F10" s="3">
        <v>40</v>
      </c>
      <c r="I10" s="9">
        <f>E10*D10/100</f>
        <v>0</v>
      </c>
      <c r="J10" s="9">
        <f t="shared" si="1"/>
        <v>4.125</v>
      </c>
    </row>
    <row r="11" spans="1:12" x14ac:dyDescent="0.3">
      <c r="A11" s="3" t="str">
        <f t="shared" si="0"/>
        <v>Red</v>
      </c>
      <c r="B11" s="3" t="s">
        <v>8</v>
      </c>
      <c r="C11" s="3">
        <v>9</v>
      </c>
      <c r="D11" s="3">
        <v>75</v>
      </c>
      <c r="E11" s="3">
        <v>0</v>
      </c>
      <c r="F11" s="3">
        <v>40</v>
      </c>
      <c r="G11" s="8" t="s">
        <v>63</v>
      </c>
      <c r="I11" s="9">
        <f>E11*D11/100</f>
        <v>0</v>
      </c>
      <c r="J11" s="9">
        <f t="shared" si="1"/>
        <v>4.125</v>
      </c>
    </row>
    <row r="12" spans="1:12" x14ac:dyDescent="0.3">
      <c r="A12" s="3" t="str">
        <f t="shared" si="0"/>
        <v>Red</v>
      </c>
      <c r="B12" s="3" t="s">
        <v>11</v>
      </c>
      <c r="C12" s="5">
        <v>10</v>
      </c>
      <c r="D12" s="3">
        <v>75</v>
      </c>
      <c r="E12" s="3">
        <v>0</v>
      </c>
      <c r="F12" s="3">
        <v>40</v>
      </c>
      <c r="I12" s="9">
        <f>E12*D12/100</f>
        <v>0</v>
      </c>
      <c r="J12" s="9">
        <f t="shared" si="1"/>
        <v>4.125</v>
      </c>
    </row>
    <row r="13" spans="1:12" x14ac:dyDescent="0.3">
      <c r="A13" s="3" t="str">
        <f t="shared" si="0"/>
        <v>Red</v>
      </c>
      <c r="B13" s="3" t="s">
        <v>11</v>
      </c>
      <c r="C13" s="3">
        <v>11</v>
      </c>
      <c r="D13" s="3">
        <v>75</v>
      </c>
      <c r="E13" s="3">
        <v>-0.5</v>
      </c>
      <c r="F13" s="3">
        <v>40</v>
      </c>
      <c r="G13" s="3" t="s">
        <v>56</v>
      </c>
      <c r="I13" s="9">
        <f>E13*D13/100</f>
        <v>-0.375</v>
      </c>
      <c r="J13" s="9">
        <f t="shared" si="1"/>
        <v>3.75</v>
      </c>
    </row>
    <row r="14" spans="1:12" x14ac:dyDescent="0.3">
      <c r="A14" s="3" t="str">
        <f t="shared" si="0"/>
        <v>Red</v>
      </c>
      <c r="B14" s="3" t="s">
        <v>11</v>
      </c>
      <c r="C14" s="5">
        <v>12</v>
      </c>
      <c r="D14" s="3">
        <v>75</v>
      </c>
      <c r="E14" s="3">
        <v>-1</v>
      </c>
      <c r="F14" s="3">
        <v>40</v>
      </c>
      <c r="I14" s="9">
        <f>E14*D14/100</f>
        <v>-0.75</v>
      </c>
      <c r="J14" s="9">
        <f t="shared" si="1"/>
        <v>3</v>
      </c>
    </row>
    <row r="15" spans="1:12" x14ac:dyDescent="0.3">
      <c r="A15" s="3" t="str">
        <f t="shared" si="0"/>
        <v>Red</v>
      </c>
      <c r="B15" s="3" t="s">
        <v>12</v>
      </c>
      <c r="C15" s="3">
        <v>13</v>
      </c>
      <c r="D15" s="3">
        <v>70</v>
      </c>
      <c r="E15" s="3">
        <v>-2</v>
      </c>
      <c r="F15" s="3">
        <v>40</v>
      </c>
      <c r="I15" s="9">
        <f>E15*D15/100</f>
        <v>-1.4</v>
      </c>
      <c r="J15" s="9">
        <f t="shared" si="1"/>
        <v>1.6</v>
      </c>
    </row>
    <row r="16" spans="1:12" x14ac:dyDescent="0.3">
      <c r="A16" s="3" t="str">
        <f t="shared" si="0"/>
        <v>Red</v>
      </c>
      <c r="B16" s="3" t="s">
        <v>12</v>
      </c>
      <c r="C16" s="3">
        <v>14</v>
      </c>
      <c r="D16" s="3">
        <v>60</v>
      </c>
      <c r="E16" s="3">
        <v>-1.25</v>
      </c>
      <c r="F16" s="3">
        <v>40</v>
      </c>
      <c r="I16" s="9">
        <f>E16*D16/100</f>
        <v>-0.75</v>
      </c>
      <c r="J16" s="9">
        <f t="shared" si="1"/>
        <v>0.85000000000000009</v>
      </c>
    </row>
    <row r="17" spans="1:10" x14ac:dyDescent="0.3">
      <c r="A17" s="3" t="str">
        <f t="shared" si="0"/>
        <v>Red</v>
      </c>
      <c r="B17" s="3" t="s">
        <v>12</v>
      </c>
      <c r="C17" s="5">
        <v>15</v>
      </c>
      <c r="D17" s="3">
        <v>60</v>
      </c>
      <c r="E17" s="3">
        <v>-1</v>
      </c>
      <c r="F17" s="3">
        <v>40</v>
      </c>
      <c r="G17" s="3" t="s">
        <v>64</v>
      </c>
      <c r="I17" s="9">
        <f>E17*D17/100</f>
        <v>-0.6</v>
      </c>
      <c r="J17" s="9">
        <f t="shared" si="1"/>
        <v>0.25000000000000011</v>
      </c>
    </row>
    <row r="18" spans="1:10" x14ac:dyDescent="0.3">
      <c r="A18" s="3" t="str">
        <f t="shared" si="0"/>
        <v>Red</v>
      </c>
      <c r="B18" s="3" t="s">
        <v>13</v>
      </c>
      <c r="C18" s="3">
        <v>16</v>
      </c>
      <c r="D18" s="3">
        <v>50</v>
      </c>
      <c r="E18" s="3">
        <v>-0.5</v>
      </c>
      <c r="F18" s="3">
        <v>40</v>
      </c>
      <c r="G18" s="8" t="s">
        <v>33</v>
      </c>
      <c r="H18" s="3" t="s">
        <v>75</v>
      </c>
      <c r="I18" s="9">
        <f>E18*D18/100</f>
        <v>-0.25</v>
      </c>
      <c r="J18" s="9">
        <f t="shared" si="1"/>
        <v>0</v>
      </c>
    </row>
    <row r="19" spans="1:10" x14ac:dyDescent="0.3">
      <c r="A19" s="3" t="str">
        <f t="shared" si="0"/>
        <v>Red</v>
      </c>
      <c r="B19" s="3" t="s">
        <v>13</v>
      </c>
      <c r="C19" s="5">
        <v>17</v>
      </c>
      <c r="D19" s="3">
        <v>200</v>
      </c>
      <c r="E19" s="3">
        <v>-0.5</v>
      </c>
      <c r="F19" s="3">
        <v>55</v>
      </c>
      <c r="I19" s="9">
        <f>E19*D19/100</f>
        <v>-1</v>
      </c>
      <c r="J19" s="9">
        <f t="shared" si="1"/>
        <v>-1</v>
      </c>
    </row>
    <row r="20" spans="1:10" x14ac:dyDescent="0.3">
      <c r="A20" s="3" t="str">
        <f t="shared" si="0"/>
        <v>Red</v>
      </c>
      <c r="B20" s="3" t="s">
        <v>13</v>
      </c>
      <c r="C20" s="3">
        <v>18</v>
      </c>
      <c r="D20" s="3">
        <v>400</v>
      </c>
      <c r="E20" s="3">
        <f>-100*0.241/400</f>
        <v>-6.0249999999999998E-2</v>
      </c>
      <c r="F20" s="3">
        <v>70</v>
      </c>
      <c r="I20" s="9">
        <f>E20*D20/100</f>
        <v>-0.24099999999999999</v>
      </c>
      <c r="J20" s="9">
        <f t="shared" si="1"/>
        <v>-1.2410000000000001</v>
      </c>
    </row>
    <row r="21" spans="1:10" x14ac:dyDescent="0.3">
      <c r="A21" s="3" t="str">
        <f t="shared" si="0"/>
        <v>Red</v>
      </c>
      <c r="B21" s="3" t="s">
        <v>13</v>
      </c>
      <c r="C21" s="3">
        <v>19</v>
      </c>
      <c r="D21" s="3">
        <v>400</v>
      </c>
      <c r="E21" s="3">
        <v>0</v>
      </c>
      <c r="F21" s="3">
        <v>70</v>
      </c>
      <c r="I21" s="9">
        <f>E21*D21/100</f>
        <v>0</v>
      </c>
      <c r="J21" s="9">
        <f t="shared" si="1"/>
        <v>-1.2410000000000001</v>
      </c>
    </row>
    <row r="22" spans="1:10" x14ac:dyDescent="0.3">
      <c r="A22" s="3" t="str">
        <f t="shared" si="0"/>
        <v>Red</v>
      </c>
      <c r="B22" s="3" t="s">
        <v>13</v>
      </c>
      <c r="C22" s="5">
        <v>20</v>
      </c>
      <c r="D22" s="3">
        <v>200</v>
      </c>
      <c r="E22" s="3">
        <v>0</v>
      </c>
      <c r="F22" s="3">
        <v>70</v>
      </c>
      <c r="I22" s="9">
        <f>E22*D22/100</f>
        <v>0</v>
      </c>
      <c r="J22" s="9">
        <f t="shared" si="1"/>
        <v>-1.2410000000000001</v>
      </c>
    </row>
    <row r="23" spans="1:10" x14ac:dyDescent="0.3">
      <c r="A23" s="3" t="str">
        <f t="shared" si="0"/>
        <v>Red</v>
      </c>
      <c r="B23" s="3" t="s">
        <v>14</v>
      </c>
      <c r="C23" s="3">
        <v>21</v>
      </c>
      <c r="D23" s="3">
        <v>100</v>
      </c>
      <c r="E23" s="3">
        <v>0</v>
      </c>
      <c r="F23" s="3">
        <v>55</v>
      </c>
      <c r="G23" s="8" t="s">
        <v>55</v>
      </c>
      <c r="H23" s="3" t="s">
        <v>75</v>
      </c>
      <c r="I23" s="9">
        <f>E23*D23/100</f>
        <v>0</v>
      </c>
      <c r="J23" s="9">
        <f t="shared" si="1"/>
        <v>-1.2410000000000001</v>
      </c>
    </row>
    <row r="24" spans="1:10" x14ac:dyDescent="0.3">
      <c r="A24" s="3" t="str">
        <f t="shared" si="0"/>
        <v>Red</v>
      </c>
      <c r="B24" s="3" t="s">
        <v>14</v>
      </c>
      <c r="C24" s="5">
        <v>22</v>
      </c>
      <c r="D24" s="3">
        <v>100</v>
      </c>
      <c r="E24" s="3">
        <v>0</v>
      </c>
      <c r="F24" s="3">
        <v>55</v>
      </c>
      <c r="I24" s="9">
        <f>E24*D24/100</f>
        <v>0</v>
      </c>
      <c r="J24" s="9">
        <f t="shared" si="1"/>
        <v>-1.2410000000000001</v>
      </c>
    </row>
    <row r="25" spans="1:10" x14ac:dyDescent="0.3">
      <c r="A25" s="3" t="str">
        <f t="shared" si="0"/>
        <v>Red</v>
      </c>
      <c r="B25" s="3" t="s">
        <v>14</v>
      </c>
      <c r="C25" s="3">
        <v>23</v>
      </c>
      <c r="D25" s="3">
        <v>100</v>
      </c>
      <c r="E25" s="3">
        <v>0</v>
      </c>
      <c r="F25" s="3">
        <v>55</v>
      </c>
      <c r="I25" s="9">
        <f>E25*D25/100</f>
        <v>0</v>
      </c>
      <c r="J25" s="9">
        <f t="shared" si="1"/>
        <v>-1.2410000000000001</v>
      </c>
    </row>
    <row r="26" spans="1:10" x14ac:dyDescent="0.3">
      <c r="A26" s="3" t="str">
        <f t="shared" si="0"/>
        <v>Red</v>
      </c>
      <c r="B26" s="3" t="s">
        <v>15</v>
      </c>
      <c r="C26" s="3">
        <v>24</v>
      </c>
      <c r="D26" s="3">
        <v>50</v>
      </c>
      <c r="E26" s="3">
        <v>0</v>
      </c>
      <c r="F26" s="3">
        <v>70</v>
      </c>
      <c r="G26" s="3" t="s">
        <v>29</v>
      </c>
      <c r="I26" s="9">
        <f>E26*D26/100</f>
        <v>0</v>
      </c>
      <c r="J26" s="9">
        <f t="shared" si="1"/>
        <v>-1.2410000000000001</v>
      </c>
    </row>
    <row r="27" spans="1:10" x14ac:dyDescent="0.3">
      <c r="A27" s="3" t="str">
        <f t="shared" si="0"/>
        <v>Red</v>
      </c>
      <c r="B27" s="3" t="s">
        <v>15</v>
      </c>
      <c r="C27" s="5">
        <v>25</v>
      </c>
      <c r="D27" s="3">
        <v>50</v>
      </c>
      <c r="E27" s="3">
        <v>0</v>
      </c>
      <c r="F27" s="3">
        <v>70</v>
      </c>
      <c r="G27" s="8" t="s">
        <v>65</v>
      </c>
      <c r="H27" s="3" t="s">
        <v>75</v>
      </c>
      <c r="I27" s="9">
        <f>E27*D27/100</f>
        <v>0</v>
      </c>
      <c r="J27" s="9">
        <f t="shared" si="1"/>
        <v>-1.2410000000000001</v>
      </c>
    </row>
    <row r="28" spans="1:10" x14ac:dyDescent="0.3">
      <c r="A28" s="3" t="str">
        <f t="shared" si="0"/>
        <v>Red</v>
      </c>
      <c r="B28" s="3" t="s">
        <v>15</v>
      </c>
      <c r="C28" s="3">
        <v>26</v>
      </c>
      <c r="D28" s="3">
        <v>50</v>
      </c>
      <c r="E28" s="3">
        <v>0</v>
      </c>
      <c r="F28" s="3">
        <v>70</v>
      </c>
      <c r="G28" s="3" t="s">
        <v>29</v>
      </c>
      <c r="I28" s="9">
        <f>E28*D28/100</f>
        <v>0</v>
      </c>
      <c r="J28" s="9">
        <f t="shared" si="1"/>
        <v>-1.2410000000000001</v>
      </c>
    </row>
    <row r="29" spans="1:10" x14ac:dyDescent="0.3">
      <c r="A29" s="3" t="str">
        <f t="shared" si="0"/>
        <v>Red</v>
      </c>
      <c r="B29" s="3" t="s">
        <v>15</v>
      </c>
      <c r="C29" s="5">
        <v>27</v>
      </c>
      <c r="D29" s="3">
        <v>50</v>
      </c>
      <c r="E29" s="3">
        <v>0</v>
      </c>
      <c r="F29" s="3">
        <v>70</v>
      </c>
      <c r="G29" s="8" t="s">
        <v>66</v>
      </c>
      <c r="I29" s="9">
        <f>E29*D29/100</f>
        <v>0</v>
      </c>
      <c r="J29" s="9">
        <f t="shared" si="1"/>
        <v>-1.2410000000000001</v>
      </c>
    </row>
    <row r="30" spans="1:10" x14ac:dyDescent="0.3">
      <c r="A30" s="3" t="str">
        <f t="shared" si="0"/>
        <v>Red</v>
      </c>
      <c r="B30" s="3" t="s">
        <v>15</v>
      </c>
      <c r="C30" s="3">
        <v>28</v>
      </c>
      <c r="D30" s="3">
        <v>50</v>
      </c>
      <c r="E30" s="3">
        <v>0</v>
      </c>
      <c r="F30" s="3">
        <v>70</v>
      </c>
      <c r="G30" s="3" t="s">
        <v>29</v>
      </c>
      <c r="I30" s="9">
        <f>E30*D30/100</f>
        <v>0</v>
      </c>
      <c r="J30" s="9">
        <f t="shared" si="1"/>
        <v>-1.2410000000000001</v>
      </c>
    </row>
    <row r="31" spans="1:10" x14ac:dyDescent="0.3">
      <c r="A31" s="3" t="str">
        <f t="shared" si="0"/>
        <v>Red</v>
      </c>
      <c r="B31" s="3" t="s">
        <v>15</v>
      </c>
      <c r="C31" s="3">
        <v>29</v>
      </c>
      <c r="D31" s="3">
        <v>60</v>
      </c>
      <c r="E31" s="3">
        <v>0</v>
      </c>
      <c r="F31" s="3">
        <v>70</v>
      </c>
      <c r="G31" s="3" t="s">
        <v>29</v>
      </c>
      <c r="I31" s="9">
        <f>E31*D31/100</f>
        <v>0</v>
      </c>
      <c r="J31" s="9">
        <f t="shared" si="1"/>
        <v>-1.2410000000000001</v>
      </c>
    </row>
    <row r="32" spans="1:10" x14ac:dyDescent="0.3">
      <c r="A32" s="3" t="str">
        <f t="shared" si="0"/>
        <v>Red</v>
      </c>
      <c r="B32" s="3" t="s">
        <v>15</v>
      </c>
      <c r="C32" s="5">
        <v>30</v>
      </c>
      <c r="D32" s="3">
        <v>60</v>
      </c>
      <c r="E32" s="3">
        <v>0</v>
      </c>
      <c r="F32" s="3">
        <v>70</v>
      </c>
      <c r="G32" s="3" t="s">
        <v>29</v>
      </c>
      <c r="I32" s="9">
        <f>E32*D32/100</f>
        <v>0</v>
      </c>
      <c r="J32" s="9">
        <f t="shared" si="1"/>
        <v>-1.2410000000000001</v>
      </c>
    </row>
    <row r="33" spans="1:10" x14ac:dyDescent="0.3">
      <c r="A33" s="3" t="str">
        <f t="shared" si="0"/>
        <v>Red</v>
      </c>
      <c r="B33" s="3" t="s">
        <v>15</v>
      </c>
      <c r="C33" s="3">
        <v>31</v>
      </c>
      <c r="D33" s="3">
        <v>50</v>
      </c>
      <c r="E33" s="3">
        <v>0</v>
      </c>
      <c r="F33" s="3">
        <v>70</v>
      </c>
      <c r="G33" s="3" t="s">
        <v>29</v>
      </c>
      <c r="I33" s="9">
        <f>E33*D33/100</f>
        <v>0</v>
      </c>
      <c r="J33" s="9">
        <f t="shared" si="1"/>
        <v>-1.2410000000000001</v>
      </c>
    </row>
    <row r="34" spans="1:10" x14ac:dyDescent="0.3">
      <c r="A34" s="3" t="str">
        <f t="shared" si="0"/>
        <v>Red</v>
      </c>
      <c r="B34" s="3" t="s">
        <v>15</v>
      </c>
      <c r="C34" s="5">
        <v>32</v>
      </c>
      <c r="D34" s="3">
        <v>50</v>
      </c>
      <c r="E34" s="3">
        <v>0</v>
      </c>
      <c r="F34" s="3">
        <v>70</v>
      </c>
      <c r="G34" s="8" t="s">
        <v>70</v>
      </c>
      <c r="I34" s="9">
        <f>E34*D34/100</f>
        <v>0</v>
      </c>
      <c r="J34" s="9">
        <f t="shared" si="1"/>
        <v>-1.2410000000000001</v>
      </c>
    </row>
    <row r="35" spans="1:10" x14ac:dyDescent="0.3">
      <c r="A35" s="3" t="str">
        <f t="shared" si="0"/>
        <v>Red</v>
      </c>
      <c r="B35" s="3" t="s">
        <v>15</v>
      </c>
      <c r="C35" s="3">
        <v>33</v>
      </c>
      <c r="D35" s="3">
        <v>50</v>
      </c>
      <c r="E35" s="3">
        <v>0</v>
      </c>
      <c r="F35" s="3">
        <v>70</v>
      </c>
      <c r="G35" s="3" t="s">
        <v>29</v>
      </c>
      <c r="I35" s="9">
        <f>E35*D35/100</f>
        <v>0</v>
      </c>
      <c r="J35" s="9">
        <f t="shared" si="1"/>
        <v>-1.2410000000000001</v>
      </c>
    </row>
    <row r="36" spans="1:10" x14ac:dyDescent="0.3">
      <c r="A36" s="3" t="str">
        <f t="shared" si="0"/>
        <v>Red</v>
      </c>
      <c r="B36" s="3" t="s">
        <v>15</v>
      </c>
      <c r="C36" s="3">
        <v>34</v>
      </c>
      <c r="D36" s="3">
        <v>50</v>
      </c>
      <c r="E36" s="3">
        <v>0</v>
      </c>
      <c r="F36" s="3">
        <v>70</v>
      </c>
      <c r="G36" s="3" t="s">
        <v>29</v>
      </c>
      <c r="I36" s="9">
        <f>E36*D36/100</f>
        <v>0</v>
      </c>
      <c r="J36" s="9">
        <f t="shared" si="1"/>
        <v>-1.2410000000000001</v>
      </c>
    </row>
    <row r="37" spans="1:10" x14ac:dyDescent="0.3">
      <c r="A37" s="3" t="str">
        <f t="shared" si="0"/>
        <v>Red</v>
      </c>
      <c r="B37" s="3" t="s">
        <v>15</v>
      </c>
      <c r="C37" s="5">
        <v>35</v>
      </c>
      <c r="D37" s="3">
        <v>50</v>
      </c>
      <c r="E37" s="3">
        <v>0</v>
      </c>
      <c r="F37" s="3">
        <v>70</v>
      </c>
      <c r="G37" s="8" t="s">
        <v>34</v>
      </c>
      <c r="H37" s="3" t="s">
        <v>75</v>
      </c>
      <c r="I37" s="9">
        <f>E37*D37/100</f>
        <v>0</v>
      </c>
      <c r="J37" s="9">
        <f t="shared" si="1"/>
        <v>-1.2410000000000001</v>
      </c>
    </row>
    <row r="38" spans="1:10" x14ac:dyDescent="0.3">
      <c r="A38" s="3" t="str">
        <f t="shared" si="0"/>
        <v>Red</v>
      </c>
      <c r="B38" s="3" t="s">
        <v>15</v>
      </c>
      <c r="C38" s="3">
        <v>36</v>
      </c>
      <c r="D38" s="3">
        <v>50</v>
      </c>
      <c r="E38" s="3">
        <v>0</v>
      </c>
      <c r="F38" s="3">
        <v>70</v>
      </c>
      <c r="G38" s="3" t="s">
        <v>29</v>
      </c>
      <c r="I38" s="9">
        <f>E38*D38/100</f>
        <v>0</v>
      </c>
      <c r="J38" s="9">
        <f t="shared" si="1"/>
        <v>-1.2410000000000001</v>
      </c>
    </row>
    <row r="39" spans="1:10" x14ac:dyDescent="0.3">
      <c r="A39" s="3" t="str">
        <f>A35</f>
        <v>Red</v>
      </c>
      <c r="B39" s="3" t="s">
        <v>15</v>
      </c>
      <c r="C39" s="3">
        <v>37</v>
      </c>
      <c r="D39" s="3">
        <v>50</v>
      </c>
      <c r="E39" s="3">
        <v>0</v>
      </c>
      <c r="F39" s="3">
        <v>70</v>
      </c>
      <c r="G39" s="3" t="s">
        <v>29</v>
      </c>
      <c r="I39" s="9">
        <f>E39*D39/100</f>
        <v>0</v>
      </c>
      <c r="J39" s="9">
        <f t="shared" si="1"/>
        <v>-1.2410000000000001</v>
      </c>
    </row>
    <row r="40" spans="1:10" x14ac:dyDescent="0.3">
      <c r="A40" s="3" t="str">
        <f t="shared" si="0"/>
        <v>Red</v>
      </c>
      <c r="B40" s="3" t="s">
        <v>15</v>
      </c>
      <c r="C40" s="5">
        <v>38</v>
      </c>
      <c r="D40" s="3">
        <v>50</v>
      </c>
      <c r="E40" s="3">
        <v>0</v>
      </c>
      <c r="F40" s="3">
        <v>70</v>
      </c>
      <c r="G40" s="8" t="s">
        <v>67</v>
      </c>
      <c r="I40" s="9">
        <f>E40*D40/100</f>
        <v>0</v>
      </c>
      <c r="J40" s="9">
        <f t="shared" si="1"/>
        <v>-1.2410000000000001</v>
      </c>
    </row>
    <row r="41" spans="1:10" x14ac:dyDescent="0.3">
      <c r="A41" s="3" t="str">
        <f t="shared" si="0"/>
        <v>Red</v>
      </c>
      <c r="B41" s="3" t="s">
        <v>15</v>
      </c>
      <c r="C41" s="3">
        <v>39</v>
      </c>
      <c r="D41" s="3">
        <v>50</v>
      </c>
      <c r="E41" s="3">
        <v>0</v>
      </c>
      <c r="F41" s="3">
        <v>70</v>
      </c>
      <c r="G41" s="3" t="s">
        <v>29</v>
      </c>
      <c r="I41" s="9">
        <f>E41*D41/100</f>
        <v>0</v>
      </c>
      <c r="J41" s="9">
        <f t="shared" si="1"/>
        <v>-1.2410000000000001</v>
      </c>
    </row>
    <row r="42" spans="1:10" x14ac:dyDescent="0.3">
      <c r="A42" s="3" t="str">
        <f t="shared" si="0"/>
        <v>Red</v>
      </c>
      <c r="B42" s="3" t="s">
        <v>15</v>
      </c>
      <c r="C42" s="3">
        <v>40</v>
      </c>
      <c r="D42" s="3">
        <v>60</v>
      </c>
      <c r="E42" s="3">
        <v>0</v>
      </c>
      <c r="F42" s="3">
        <v>70</v>
      </c>
      <c r="G42" s="3" t="s">
        <v>29</v>
      </c>
      <c r="I42" s="9">
        <f>E42*D42/100</f>
        <v>0</v>
      </c>
      <c r="J42" s="9">
        <f t="shared" si="1"/>
        <v>-1.2410000000000001</v>
      </c>
    </row>
    <row r="43" spans="1:10" x14ac:dyDescent="0.3">
      <c r="A43" s="3" t="str">
        <f t="shared" si="0"/>
        <v>Red</v>
      </c>
      <c r="B43" s="3" t="s">
        <v>15</v>
      </c>
      <c r="C43" s="5">
        <v>41</v>
      </c>
      <c r="D43" s="3">
        <v>60</v>
      </c>
      <c r="E43" s="3">
        <v>0</v>
      </c>
      <c r="F43" s="3">
        <v>70</v>
      </c>
      <c r="G43" s="3" t="s">
        <v>29</v>
      </c>
      <c r="I43" s="9">
        <f>E43*D43/100</f>
        <v>0</v>
      </c>
      <c r="J43" s="9">
        <f t="shared" si="1"/>
        <v>-1.2410000000000001</v>
      </c>
    </row>
    <row r="44" spans="1:10" x14ac:dyDescent="0.3">
      <c r="A44" s="3" t="str">
        <f t="shared" si="0"/>
        <v>Red</v>
      </c>
      <c r="B44" s="3" t="s">
        <v>15</v>
      </c>
      <c r="C44" s="3">
        <v>42</v>
      </c>
      <c r="D44" s="3">
        <v>50</v>
      </c>
      <c r="E44" s="3">
        <v>0</v>
      </c>
      <c r="F44" s="3">
        <v>70</v>
      </c>
      <c r="G44" s="3" t="s">
        <v>29</v>
      </c>
      <c r="I44" s="9">
        <f>E44*D44/100</f>
        <v>0</v>
      </c>
      <c r="J44" s="9">
        <f t="shared" si="1"/>
        <v>-1.2410000000000001</v>
      </c>
    </row>
    <row r="45" spans="1:10" x14ac:dyDescent="0.3">
      <c r="A45" s="3" t="str">
        <f t="shared" si="0"/>
        <v>Red</v>
      </c>
      <c r="B45" s="3" t="s">
        <v>15</v>
      </c>
      <c r="C45" s="3">
        <v>43</v>
      </c>
      <c r="D45" s="3">
        <v>50</v>
      </c>
      <c r="E45" s="3">
        <v>0</v>
      </c>
      <c r="F45" s="3">
        <v>70</v>
      </c>
      <c r="G45" s="8" t="s">
        <v>71</v>
      </c>
      <c r="I45" s="9">
        <f>E45*D45/100</f>
        <v>0</v>
      </c>
      <c r="J45" s="9">
        <f t="shared" si="1"/>
        <v>-1.2410000000000001</v>
      </c>
    </row>
    <row r="46" spans="1:10" x14ac:dyDescent="0.3">
      <c r="A46" s="3" t="str">
        <f t="shared" si="0"/>
        <v>Red</v>
      </c>
      <c r="B46" s="3" t="s">
        <v>15</v>
      </c>
      <c r="C46" s="5">
        <v>44</v>
      </c>
      <c r="D46" s="3">
        <v>50</v>
      </c>
      <c r="E46" s="3">
        <v>0</v>
      </c>
      <c r="F46" s="3">
        <v>70</v>
      </c>
      <c r="G46" s="3" t="s">
        <v>29</v>
      </c>
      <c r="I46" s="9">
        <f>E46*D46/100</f>
        <v>0</v>
      </c>
      <c r="J46" s="9">
        <f t="shared" si="1"/>
        <v>-1.2410000000000001</v>
      </c>
    </row>
    <row r="47" spans="1:10" x14ac:dyDescent="0.3">
      <c r="A47" s="3" t="str">
        <f t="shared" si="0"/>
        <v>Red</v>
      </c>
      <c r="B47" s="3" t="s">
        <v>15</v>
      </c>
      <c r="C47" s="3">
        <v>45</v>
      </c>
      <c r="D47" s="3">
        <v>50</v>
      </c>
      <c r="E47" s="3">
        <v>0</v>
      </c>
      <c r="F47" s="3">
        <v>70</v>
      </c>
      <c r="G47" s="8" t="s">
        <v>68</v>
      </c>
      <c r="H47" s="3" t="s">
        <v>75</v>
      </c>
      <c r="I47" s="9">
        <f>E47*D47/100</f>
        <v>0</v>
      </c>
      <c r="J47" s="9">
        <f t="shared" si="1"/>
        <v>-1.2410000000000001</v>
      </c>
    </row>
    <row r="48" spans="1:10" x14ac:dyDescent="0.3">
      <c r="A48" s="3" t="str">
        <f t="shared" si="0"/>
        <v>Red</v>
      </c>
      <c r="B48" s="3" t="s">
        <v>16</v>
      </c>
      <c r="C48" s="3">
        <v>46</v>
      </c>
      <c r="D48" s="3">
        <v>75</v>
      </c>
      <c r="E48" s="3">
        <v>0</v>
      </c>
      <c r="F48" s="3">
        <v>70</v>
      </c>
      <c r="G48" s="3" t="s">
        <v>29</v>
      </c>
      <c r="I48" s="9">
        <f>E48*D48/100</f>
        <v>0</v>
      </c>
      <c r="J48" s="9">
        <f t="shared" si="1"/>
        <v>-1.2410000000000001</v>
      </c>
    </row>
    <row r="49" spans="1:10" x14ac:dyDescent="0.3">
      <c r="A49" s="3" t="str">
        <f t="shared" si="0"/>
        <v>Red</v>
      </c>
      <c r="B49" s="3" t="s">
        <v>16</v>
      </c>
      <c r="C49" s="5">
        <v>47</v>
      </c>
      <c r="D49" s="3">
        <v>75</v>
      </c>
      <c r="E49" s="3">
        <v>0</v>
      </c>
      <c r="F49" s="3">
        <v>70</v>
      </c>
      <c r="G49" s="8" t="s">
        <v>56</v>
      </c>
      <c r="I49" s="9">
        <f>E49*D49/100</f>
        <v>0</v>
      </c>
      <c r="J49" s="9">
        <f t="shared" si="1"/>
        <v>-1.2410000000000001</v>
      </c>
    </row>
    <row r="50" spans="1:10" x14ac:dyDescent="0.3">
      <c r="A50" s="3" t="str">
        <f t="shared" si="0"/>
        <v>Red</v>
      </c>
      <c r="B50" s="3" t="s">
        <v>16</v>
      </c>
      <c r="C50" s="3">
        <v>48</v>
      </c>
      <c r="D50" s="3">
        <v>75</v>
      </c>
      <c r="E50" s="3">
        <v>0</v>
      </c>
      <c r="F50" s="3">
        <v>70</v>
      </c>
      <c r="G50" s="8" t="s">
        <v>35</v>
      </c>
      <c r="H50" s="3" t="s">
        <v>75</v>
      </c>
      <c r="I50" s="9">
        <f>E50*D50/100</f>
        <v>0</v>
      </c>
      <c r="J50" s="9">
        <f t="shared" si="1"/>
        <v>-1.2410000000000001</v>
      </c>
    </row>
    <row r="51" spans="1:10" x14ac:dyDescent="0.3">
      <c r="A51" s="3" t="str">
        <f t="shared" si="0"/>
        <v>Red</v>
      </c>
      <c r="B51" s="3" t="s">
        <v>18</v>
      </c>
      <c r="C51" s="3">
        <v>49</v>
      </c>
      <c r="D51" s="3">
        <v>50</v>
      </c>
      <c r="E51" s="3">
        <v>0</v>
      </c>
      <c r="F51" s="3">
        <v>60</v>
      </c>
      <c r="I51" s="9">
        <f>E51*D51/100</f>
        <v>0</v>
      </c>
      <c r="J51" s="9">
        <f t="shared" si="1"/>
        <v>-1.2410000000000001</v>
      </c>
    </row>
    <row r="52" spans="1:10" x14ac:dyDescent="0.3">
      <c r="A52" s="3" t="str">
        <f t="shared" si="0"/>
        <v>Red</v>
      </c>
      <c r="B52" s="3" t="s">
        <v>18</v>
      </c>
      <c r="C52" s="5">
        <v>50</v>
      </c>
      <c r="D52" s="3">
        <v>50</v>
      </c>
      <c r="E52" s="3">
        <v>0</v>
      </c>
      <c r="F52" s="3">
        <v>60</v>
      </c>
      <c r="I52" s="9">
        <f>E52*D52/100</f>
        <v>0</v>
      </c>
      <c r="J52" s="9">
        <f t="shared" si="1"/>
        <v>-1.2410000000000001</v>
      </c>
    </row>
    <row r="53" spans="1:10" x14ac:dyDescent="0.3">
      <c r="A53" s="3" t="str">
        <f t="shared" si="0"/>
        <v>Red</v>
      </c>
      <c r="B53" s="3" t="s">
        <v>18</v>
      </c>
      <c r="C53" s="3">
        <v>51</v>
      </c>
      <c r="D53" s="3">
        <v>50</v>
      </c>
      <c r="E53" s="3">
        <v>0</v>
      </c>
      <c r="F53" s="3">
        <v>55</v>
      </c>
      <c r="I53" s="9">
        <f>E53*D53/100</f>
        <v>0</v>
      </c>
      <c r="J53" s="9">
        <f t="shared" si="1"/>
        <v>-1.2410000000000001</v>
      </c>
    </row>
    <row r="54" spans="1:10" x14ac:dyDescent="0.3">
      <c r="A54" s="3" t="str">
        <f t="shared" si="0"/>
        <v>Red</v>
      </c>
      <c r="B54" s="3" t="s">
        <v>18</v>
      </c>
      <c r="C54" s="3">
        <v>52</v>
      </c>
      <c r="D54" s="3">
        <v>43.2</v>
      </c>
      <c r="E54" s="3">
        <v>0</v>
      </c>
      <c r="F54" s="3">
        <v>55</v>
      </c>
      <c r="G54" s="3" t="s">
        <v>69</v>
      </c>
      <c r="I54" s="9">
        <f>E54*D54/100</f>
        <v>0</v>
      </c>
      <c r="J54" s="9">
        <f t="shared" si="1"/>
        <v>-1.2410000000000001</v>
      </c>
    </row>
    <row r="55" spans="1:10" x14ac:dyDescent="0.3">
      <c r="A55" s="3" t="str">
        <f t="shared" si="0"/>
        <v>Red</v>
      </c>
      <c r="B55" s="3" t="s">
        <v>18</v>
      </c>
      <c r="C55" s="5">
        <v>53</v>
      </c>
      <c r="D55" s="3">
        <v>50</v>
      </c>
      <c r="E55" s="3">
        <v>0</v>
      </c>
      <c r="F55" s="3">
        <v>55</v>
      </c>
      <c r="I55" s="9">
        <f>E55*D55/100</f>
        <v>0</v>
      </c>
      <c r="J55" s="9">
        <f t="shared" si="1"/>
        <v>-1.2410000000000001</v>
      </c>
    </row>
    <row r="56" spans="1:10" x14ac:dyDescent="0.3">
      <c r="A56" s="3" t="str">
        <f t="shared" si="0"/>
        <v>Red</v>
      </c>
      <c r="B56" s="3" t="s">
        <v>18</v>
      </c>
      <c r="C56" s="3">
        <v>54</v>
      </c>
      <c r="D56" s="3">
        <v>50</v>
      </c>
      <c r="E56" s="3">
        <v>0</v>
      </c>
      <c r="F56" s="3">
        <v>55</v>
      </c>
      <c r="I56" s="9">
        <f>E56*D56/100</f>
        <v>0</v>
      </c>
      <c r="J56" s="9">
        <f t="shared" si="1"/>
        <v>-1.2410000000000001</v>
      </c>
    </row>
    <row r="57" spans="1:10" x14ac:dyDescent="0.3">
      <c r="A57" s="3" t="str">
        <f t="shared" si="0"/>
        <v>Red</v>
      </c>
      <c r="B57" s="3" t="s">
        <v>19</v>
      </c>
      <c r="C57" s="3">
        <v>55</v>
      </c>
      <c r="D57" s="3">
        <v>75</v>
      </c>
      <c r="E57" s="3">
        <v>0.5</v>
      </c>
      <c r="F57" s="3">
        <v>55</v>
      </c>
      <c r="I57" s="9">
        <f>E57*D57/100</f>
        <v>0.375</v>
      </c>
      <c r="J57" s="9">
        <f t="shared" si="1"/>
        <v>-0.8660000000000001</v>
      </c>
    </row>
    <row r="58" spans="1:10" x14ac:dyDescent="0.3">
      <c r="A58" s="3" t="str">
        <f t="shared" si="0"/>
        <v>Red</v>
      </c>
      <c r="B58" s="3" t="s">
        <v>19</v>
      </c>
      <c r="C58" s="5">
        <v>56</v>
      </c>
      <c r="D58" s="3">
        <v>75</v>
      </c>
      <c r="E58" s="3">
        <v>0.5</v>
      </c>
      <c r="F58" s="3">
        <v>55</v>
      </c>
      <c r="I58" s="9">
        <f>E58*D58/100</f>
        <v>0.375</v>
      </c>
      <c r="J58" s="9">
        <f t="shared" si="1"/>
        <v>-0.4910000000000001</v>
      </c>
    </row>
    <row r="59" spans="1:10" x14ac:dyDescent="0.3">
      <c r="A59" s="3" t="str">
        <f t="shared" si="0"/>
        <v>Red</v>
      </c>
      <c r="B59" s="3" t="s">
        <v>19</v>
      </c>
      <c r="C59" s="3">
        <v>57</v>
      </c>
      <c r="D59" s="3">
        <v>75</v>
      </c>
      <c r="E59" s="3">
        <v>0.5</v>
      </c>
      <c r="F59" s="3">
        <v>55</v>
      </c>
      <c r="I59" s="9">
        <f>E59*D59/100</f>
        <v>0.375</v>
      </c>
      <c r="J59" s="9">
        <f t="shared" si="1"/>
        <v>-0.1160000000000001</v>
      </c>
    </row>
    <row r="60" spans="1:10" x14ac:dyDescent="0.3">
      <c r="A60" s="3" t="str">
        <f t="shared" si="0"/>
        <v>Red</v>
      </c>
      <c r="B60" s="3" t="s">
        <v>20</v>
      </c>
      <c r="C60" s="3">
        <v>58</v>
      </c>
      <c r="D60" s="3">
        <v>75</v>
      </c>
      <c r="E60" s="3">
        <v>1</v>
      </c>
      <c r="F60" s="3">
        <v>55</v>
      </c>
      <c r="I60" s="9">
        <f>E60*D60/100</f>
        <v>0.75</v>
      </c>
      <c r="J60" s="9">
        <f t="shared" si="1"/>
        <v>0.6339999999999999</v>
      </c>
    </row>
    <row r="61" spans="1:10" x14ac:dyDescent="0.3">
      <c r="A61" s="3" t="str">
        <f t="shared" si="0"/>
        <v>Red</v>
      </c>
      <c r="B61" s="3" t="s">
        <v>20</v>
      </c>
      <c r="C61" s="5">
        <v>59</v>
      </c>
      <c r="D61" s="3">
        <v>75</v>
      </c>
      <c r="E61" s="3">
        <v>0.5</v>
      </c>
      <c r="F61" s="3">
        <v>55</v>
      </c>
      <c r="I61" s="9">
        <f>E61*D61/100</f>
        <v>0.375</v>
      </c>
      <c r="J61" s="9">
        <f t="shared" si="1"/>
        <v>1.0089999999999999</v>
      </c>
    </row>
    <row r="62" spans="1:10" x14ac:dyDescent="0.3">
      <c r="A62" s="3" t="str">
        <f t="shared" si="0"/>
        <v>Red</v>
      </c>
      <c r="B62" s="3" t="s">
        <v>20</v>
      </c>
      <c r="C62" s="3">
        <v>60</v>
      </c>
      <c r="D62" s="3">
        <v>75</v>
      </c>
      <c r="E62" s="3">
        <v>0</v>
      </c>
      <c r="F62" s="3">
        <v>55</v>
      </c>
      <c r="G62" s="8" t="s">
        <v>36</v>
      </c>
      <c r="H62" s="3" t="s">
        <v>75</v>
      </c>
      <c r="I62" s="9">
        <f>E62*D62/100</f>
        <v>0</v>
      </c>
      <c r="J62" s="9">
        <f t="shared" si="1"/>
        <v>1.0089999999999999</v>
      </c>
    </row>
    <row r="63" spans="1:10" x14ac:dyDescent="0.3">
      <c r="A63" s="3" t="str">
        <f t="shared" si="0"/>
        <v>Red</v>
      </c>
      <c r="B63" s="3" t="s">
        <v>21</v>
      </c>
      <c r="C63" s="3">
        <v>61</v>
      </c>
      <c r="D63" s="3">
        <v>75</v>
      </c>
      <c r="E63" s="3">
        <v>-0.5</v>
      </c>
      <c r="F63" s="3">
        <v>55</v>
      </c>
      <c r="I63" s="9">
        <f>E63*D63/100</f>
        <v>-0.375</v>
      </c>
      <c r="J63" s="9">
        <f t="shared" si="1"/>
        <v>0.6339999999999999</v>
      </c>
    </row>
    <row r="64" spans="1:10" x14ac:dyDescent="0.3">
      <c r="A64" s="3" t="str">
        <f t="shared" si="0"/>
        <v>Red</v>
      </c>
      <c r="B64" s="3" t="s">
        <v>21</v>
      </c>
      <c r="C64" s="5">
        <v>62</v>
      </c>
      <c r="D64" s="3">
        <v>75</v>
      </c>
      <c r="E64" s="3">
        <v>-1</v>
      </c>
      <c r="F64" s="3">
        <v>55</v>
      </c>
      <c r="I64" s="9">
        <f>E64*D64/100</f>
        <v>-0.75</v>
      </c>
      <c r="J64" s="9">
        <f t="shared" si="1"/>
        <v>-0.1160000000000001</v>
      </c>
    </row>
    <row r="65" spans="1:10" x14ac:dyDescent="0.3">
      <c r="A65" s="3" t="str">
        <f t="shared" si="0"/>
        <v>Red</v>
      </c>
      <c r="B65" s="3" t="s">
        <v>21</v>
      </c>
      <c r="C65" s="3">
        <v>63</v>
      </c>
      <c r="D65" s="3">
        <v>75</v>
      </c>
      <c r="E65" s="3">
        <v>-1</v>
      </c>
      <c r="F65" s="3">
        <v>55</v>
      </c>
      <c r="I65" s="9">
        <f>E65*D65/100</f>
        <v>-0.75</v>
      </c>
      <c r="J65" s="9">
        <f t="shared" si="1"/>
        <v>-0.8660000000000001</v>
      </c>
    </row>
    <row r="66" spans="1:10" x14ac:dyDescent="0.3">
      <c r="A66" s="3" t="str">
        <f t="shared" si="0"/>
        <v>Red</v>
      </c>
      <c r="B66" s="3" t="s">
        <v>22</v>
      </c>
      <c r="C66" s="3">
        <v>64</v>
      </c>
      <c r="D66" s="3">
        <v>75</v>
      </c>
      <c r="E66" s="3">
        <v>-0.5</v>
      </c>
      <c r="F66" s="3">
        <v>55</v>
      </c>
      <c r="I66" s="9">
        <f>E66*D66/100</f>
        <v>-0.375</v>
      </c>
      <c r="J66" s="9">
        <f t="shared" si="1"/>
        <v>-1.2410000000000001</v>
      </c>
    </row>
    <row r="67" spans="1:10" x14ac:dyDescent="0.3">
      <c r="A67" s="3" t="str">
        <f t="shared" si="0"/>
        <v>Red</v>
      </c>
      <c r="B67" s="3" t="s">
        <v>22</v>
      </c>
      <c r="C67" s="5">
        <v>65</v>
      </c>
      <c r="D67" s="3">
        <v>75</v>
      </c>
      <c r="E67" s="3">
        <v>0</v>
      </c>
      <c r="F67" s="3">
        <v>55</v>
      </c>
      <c r="I67" s="9">
        <f>E67*D67/100</f>
        <v>0</v>
      </c>
      <c r="J67" s="9">
        <f t="shared" si="1"/>
        <v>-1.2410000000000001</v>
      </c>
    </row>
    <row r="68" spans="1:10" x14ac:dyDescent="0.3">
      <c r="A68" s="3" t="str">
        <f t="shared" si="0"/>
        <v>Red</v>
      </c>
      <c r="B68" s="3" t="s">
        <v>22</v>
      </c>
      <c r="C68" s="3">
        <v>66</v>
      </c>
      <c r="D68" s="3">
        <v>75</v>
      </c>
      <c r="E68" s="3">
        <v>0</v>
      </c>
      <c r="F68" s="3">
        <v>55</v>
      </c>
      <c r="I68" s="9">
        <f>E68*D68/100</f>
        <v>0</v>
      </c>
      <c r="J68" s="9">
        <f t="shared" si="1"/>
        <v>-1.2410000000000001</v>
      </c>
    </row>
    <row r="69" spans="1:10" x14ac:dyDescent="0.3">
      <c r="A69" s="3" t="str">
        <f t="shared" si="0"/>
        <v>Red</v>
      </c>
      <c r="B69" s="3" t="s">
        <v>23</v>
      </c>
      <c r="C69" s="3">
        <v>67</v>
      </c>
      <c r="D69" s="3">
        <v>50</v>
      </c>
      <c r="E69" s="3">
        <v>0</v>
      </c>
      <c r="F69" s="3">
        <v>55</v>
      </c>
      <c r="G69" s="3" t="s">
        <v>29</v>
      </c>
      <c r="I69" s="9">
        <f>E69*D69/100</f>
        <v>0</v>
      </c>
      <c r="J69" s="9">
        <f t="shared" ref="J69:J78" si="2">I69+J68</f>
        <v>-1.2410000000000001</v>
      </c>
    </row>
    <row r="70" spans="1:10" x14ac:dyDescent="0.3">
      <c r="A70" s="3" t="str">
        <f t="shared" si="0"/>
        <v>Red</v>
      </c>
      <c r="B70" s="3" t="s">
        <v>24</v>
      </c>
      <c r="C70" s="5">
        <v>68</v>
      </c>
      <c r="D70" s="3">
        <v>50</v>
      </c>
      <c r="E70" s="3">
        <v>0</v>
      </c>
      <c r="F70" s="3">
        <v>55</v>
      </c>
      <c r="G70" s="3" t="s">
        <v>29</v>
      </c>
      <c r="I70" s="9">
        <f>E70*D70/100</f>
        <v>0</v>
      </c>
      <c r="J70" s="9">
        <f t="shared" si="2"/>
        <v>-1.2410000000000001</v>
      </c>
    </row>
    <row r="71" spans="1:10" x14ac:dyDescent="0.3">
      <c r="A71" s="3" t="str">
        <f t="shared" si="0"/>
        <v>Red</v>
      </c>
      <c r="B71" s="3" t="s">
        <v>24</v>
      </c>
      <c r="C71" s="3">
        <v>69</v>
      </c>
      <c r="D71" s="3">
        <v>50</v>
      </c>
      <c r="E71" s="3">
        <v>0</v>
      </c>
      <c r="F71" s="3">
        <v>55</v>
      </c>
      <c r="G71" s="3" t="s">
        <v>29</v>
      </c>
      <c r="I71" s="9">
        <f>E71*D71/100</f>
        <v>0</v>
      </c>
      <c r="J71" s="9">
        <f t="shared" si="2"/>
        <v>-1.2410000000000001</v>
      </c>
    </row>
    <row r="72" spans="1:10" x14ac:dyDescent="0.3">
      <c r="A72" s="3" t="str">
        <f>A71</f>
        <v>Red</v>
      </c>
      <c r="B72" s="3" t="s">
        <v>24</v>
      </c>
      <c r="C72" s="3">
        <v>70</v>
      </c>
      <c r="D72" s="3">
        <v>50</v>
      </c>
      <c r="E72" s="3">
        <v>0</v>
      </c>
      <c r="F72" s="3">
        <v>55</v>
      </c>
      <c r="G72" s="3" t="s">
        <v>29</v>
      </c>
      <c r="I72" s="9">
        <f>E72*D72/100</f>
        <v>0</v>
      </c>
      <c r="J72" s="9">
        <f t="shared" si="2"/>
        <v>-1.2410000000000001</v>
      </c>
    </row>
    <row r="73" spans="1:10" x14ac:dyDescent="0.3">
      <c r="A73" s="3" t="str">
        <f>A72</f>
        <v>Red</v>
      </c>
      <c r="B73" s="3" t="s">
        <v>25</v>
      </c>
      <c r="C73" s="5">
        <v>71</v>
      </c>
      <c r="D73" s="3">
        <v>50</v>
      </c>
      <c r="E73" s="3">
        <v>0</v>
      </c>
      <c r="F73" s="3">
        <v>55</v>
      </c>
      <c r="G73" s="3" t="s">
        <v>29</v>
      </c>
      <c r="I73" s="9">
        <f>E73*D73/100</f>
        <v>0</v>
      </c>
      <c r="J73" s="9">
        <f t="shared" si="2"/>
        <v>-1.2410000000000001</v>
      </c>
    </row>
    <row r="74" spans="1:10" x14ac:dyDescent="0.3">
      <c r="A74" s="3" t="str">
        <f>A73</f>
        <v>Red</v>
      </c>
      <c r="B74" s="3" t="s">
        <v>26</v>
      </c>
      <c r="C74" s="3">
        <v>72</v>
      </c>
      <c r="D74" s="3">
        <v>50</v>
      </c>
      <c r="E74" s="3">
        <v>0</v>
      </c>
      <c r="F74" s="3">
        <v>55</v>
      </c>
      <c r="G74" s="3" t="s">
        <v>29</v>
      </c>
      <c r="I74" s="9">
        <f>E74*D74/100</f>
        <v>0</v>
      </c>
      <c r="J74" s="9">
        <f t="shared" si="2"/>
        <v>-1.2410000000000001</v>
      </c>
    </row>
    <row r="75" spans="1:10" x14ac:dyDescent="0.3">
      <c r="A75" s="3" t="str">
        <f>A74</f>
        <v>Red</v>
      </c>
      <c r="B75" s="3" t="s">
        <v>27</v>
      </c>
      <c r="C75" s="3">
        <v>73</v>
      </c>
      <c r="D75" s="3">
        <v>50</v>
      </c>
      <c r="E75" s="3">
        <v>0</v>
      </c>
      <c r="F75" s="3">
        <v>55</v>
      </c>
      <c r="G75" s="3" t="s">
        <v>29</v>
      </c>
      <c r="I75" s="9">
        <f>E75*D75/100</f>
        <v>0</v>
      </c>
      <c r="J75" s="9">
        <f t="shared" si="2"/>
        <v>-1.2410000000000001</v>
      </c>
    </row>
    <row r="76" spans="1:10" x14ac:dyDescent="0.3">
      <c r="A76" s="3" t="str">
        <f>A75</f>
        <v>Red</v>
      </c>
      <c r="B76" s="3" t="s">
        <v>27</v>
      </c>
      <c r="C76" s="5">
        <v>74</v>
      </c>
      <c r="D76" s="3">
        <v>50</v>
      </c>
      <c r="E76" s="3">
        <v>0</v>
      </c>
      <c r="F76" s="3">
        <v>55</v>
      </c>
      <c r="G76" s="3" t="s">
        <v>29</v>
      </c>
      <c r="I76" s="9">
        <f>E76*D76/100</f>
        <v>0</v>
      </c>
      <c r="J76" s="9">
        <f t="shared" si="2"/>
        <v>-1.2410000000000001</v>
      </c>
    </row>
    <row r="77" spans="1:10" x14ac:dyDescent="0.3">
      <c r="A77" s="3" t="str">
        <f>A76</f>
        <v>Red</v>
      </c>
      <c r="B77" s="3" t="s">
        <v>27</v>
      </c>
      <c r="C77" s="3">
        <v>75</v>
      </c>
      <c r="D77" s="3">
        <v>50</v>
      </c>
      <c r="E77" s="3">
        <v>0</v>
      </c>
      <c r="F77" s="3">
        <v>55</v>
      </c>
      <c r="G77" s="3" t="s">
        <v>29</v>
      </c>
      <c r="I77" s="9">
        <f>E77*D77/100</f>
        <v>0</v>
      </c>
      <c r="J77" s="9">
        <f t="shared" si="2"/>
        <v>-1.2410000000000001</v>
      </c>
    </row>
    <row r="78" spans="1:10" x14ac:dyDescent="0.3">
      <c r="A78" s="3" t="str">
        <f>A77</f>
        <v>Red</v>
      </c>
      <c r="B78" s="3" t="s">
        <v>28</v>
      </c>
      <c r="C78" s="3">
        <v>76</v>
      </c>
      <c r="D78" s="3">
        <v>50</v>
      </c>
      <c r="E78" s="3">
        <v>0</v>
      </c>
      <c r="F78" s="3">
        <v>55</v>
      </c>
      <c r="G78" s="3" t="s">
        <v>29</v>
      </c>
      <c r="I78" s="9">
        <f>E78*D78/100</f>
        <v>0</v>
      </c>
      <c r="J78" s="9">
        <f t="shared" si="2"/>
        <v>-1.2410000000000001</v>
      </c>
    </row>
    <row r="79" spans="1:10" x14ac:dyDescent="0.3">
      <c r="C79" s="5"/>
    </row>
    <row r="80" spans="1:10" x14ac:dyDescent="0.3">
      <c r="C80" s="5"/>
    </row>
    <row r="81" spans="3:3" x14ac:dyDescent="0.3">
      <c r="C81" s="5"/>
    </row>
    <row r="82" spans="3:3" x14ac:dyDescent="0.3">
      <c r="C82" s="5"/>
    </row>
    <row r="83" spans="3:3" x14ac:dyDescent="0.3">
      <c r="C83" s="5"/>
    </row>
    <row r="84" spans="3:3" x14ac:dyDescent="0.3">
      <c r="C84" s="5"/>
    </row>
    <row r="85" spans="3:3" x14ac:dyDescent="0.3">
      <c r="C85" s="5"/>
    </row>
    <row r="86" spans="3:3" x14ac:dyDescent="0.3">
      <c r="C86" s="5"/>
    </row>
    <row r="87" spans="3:3" x14ac:dyDescent="0.3">
      <c r="C87" s="5"/>
    </row>
    <row r="88" spans="3:3" x14ac:dyDescent="0.3">
      <c r="C88" s="5"/>
    </row>
    <row r="89" spans="3:3" x14ac:dyDescent="0.3">
      <c r="C89" s="5"/>
    </row>
    <row r="90" spans="3:3" x14ac:dyDescent="0.3">
      <c r="C90" s="5"/>
    </row>
    <row r="91" spans="3:3" x14ac:dyDescent="0.3">
      <c r="C91" s="5"/>
    </row>
    <row r="92" spans="3:3" x14ac:dyDescent="0.3">
      <c r="C92" s="5"/>
    </row>
    <row r="93" spans="3:3" x14ac:dyDescent="0.3">
      <c r="C93" s="5"/>
    </row>
    <row r="94" spans="3:3" x14ac:dyDescent="0.3">
      <c r="C94" s="5"/>
    </row>
    <row r="95" spans="3:3" x14ac:dyDescent="0.3">
      <c r="C95" s="5"/>
    </row>
    <row r="96" spans="3:3" x14ac:dyDescent="0.3">
      <c r="C96" s="5"/>
    </row>
    <row r="97" spans="3:3" x14ac:dyDescent="0.3">
      <c r="C97" s="5"/>
    </row>
    <row r="98" spans="3:3" x14ac:dyDescent="0.3">
      <c r="C98" s="5"/>
    </row>
    <row r="99" spans="3:3" x14ac:dyDescent="0.3">
      <c r="C99" s="5"/>
    </row>
    <row r="100" spans="3:3" x14ac:dyDescent="0.3">
      <c r="C100" s="5"/>
    </row>
    <row r="101" spans="3:3" x14ac:dyDescent="0.3">
      <c r="C101" s="5"/>
    </row>
    <row r="102" spans="3:3" x14ac:dyDescent="0.3">
      <c r="C102" s="5"/>
    </row>
    <row r="103" spans="3:3" x14ac:dyDescent="0.3">
      <c r="C103" s="5"/>
    </row>
    <row r="104" spans="3:3" x14ac:dyDescent="0.3">
      <c r="C104" s="5"/>
    </row>
    <row r="105" spans="3:3" x14ac:dyDescent="0.3">
      <c r="C105" s="5"/>
    </row>
    <row r="106" spans="3:3" x14ac:dyDescent="0.3">
      <c r="C106" s="5"/>
    </row>
    <row r="107" spans="3:3" x14ac:dyDescent="0.3">
      <c r="C107" s="5"/>
    </row>
    <row r="108" spans="3:3" x14ac:dyDescent="0.3">
      <c r="C108" s="5"/>
    </row>
    <row r="109" spans="3:3" x14ac:dyDescent="0.3">
      <c r="C109" s="5"/>
    </row>
    <row r="110" spans="3:3" x14ac:dyDescent="0.3">
      <c r="C110" s="5"/>
    </row>
    <row r="111" spans="3:3" x14ac:dyDescent="0.3">
      <c r="C111" s="5"/>
    </row>
    <row r="112" spans="3:3" x14ac:dyDescent="0.3">
      <c r="C112" s="5"/>
    </row>
    <row r="113" spans="3:3" x14ac:dyDescent="0.3">
      <c r="C113" s="5"/>
    </row>
    <row r="114" spans="3:3" x14ac:dyDescent="0.3">
      <c r="C114" s="5"/>
    </row>
    <row r="115" spans="3:3" x14ac:dyDescent="0.3">
      <c r="C115" s="5"/>
    </row>
    <row r="116" spans="3:3" x14ac:dyDescent="0.3">
      <c r="C116" s="5"/>
    </row>
    <row r="117" spans="3:3" x14ac:dyDescent="0.3">
      <c r="C117" s="5"/>
    </row>
    <row r="118" spans="3:3" x14ac:dyDescent="0.3">
      <c r="C118" s="5"/>
    </row>
    <row r="119" spans="3:3" x14ac:dyDescent="0.3">
      <c r="C119" s="5"/>
    </row>
    <row r="120" spans="3:3" x14ac:dyDescent="0.3">
      <c r="C120" s="5"/>
    </row>
    <row r="121" spans="3:3" x14ac:dyDescent="0.3">
      <c r="C121" s="5"/>
    </row>
    <row r="122" spans="3:3" x14ac:dyDescent="0.3">
      <c r="C122" s="5"/>
    </row>
    <row r="123" spans="3:3" x14ac:dyDescent="0.3">
      <c r="C123" s="5"/>
    </row>
    <row r="124" spans="3:3" x14ac:dyDescent="0.3">
      <c r="C124" s="5"/>
    </row>
    <row r="125" spans="3:3" x14ac:dyDescent="0.3">
      <c r="C125" s="5"/>
    </row>
    <row r="126" spans="3:3" x14ac:dyDescent="0.3">
      <c r="C126" s="5"/>
    </row>
    <row r="127" spans="3:3" x14ac:dyDescent="0.3">
      <c r="C127" s="5"/>
    </row>
    <row r="128" spans="3:3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  <row r="134" spans="3:3" x14ac:dyDescent="0.3">
      <c r="C134" s="5"/>
    </row>
    <row r="135" spans="3:3" x14ac:dyDescent="0.3">
      <c r="C135" s="5"/>
    </row>
    <row r="136" spans="3:3" x14ac:dyDescent="0.3">
      <c r="C136" s="5"/>
    </row>
    <row r="137" spans="3:3" x14ac:dyDescent="0.3">
      <c r="C137" s="5"/>
    </row>
    <row r="138" spans="3:3" x14ac:dyDescent="0.3">
      <c r="C138" s="5"/>
    </row>
    <row r="139" spans="3:3" x14ac:dyDescent="0.3">
      <c r="C139" s="5"/>
    </row>
    <row r="140" spans="3:3" x14ac:dyDescent="0.3">
      <c r="C140" s="5"/>
    </row>
    <row r="141" spans="3:3" x14ac:dyDescent="0.3">
      <c r="C141" s="5"/>
    </row>
    <row r="142" spans="3:3" x14ac:dyDescent="0.3">
      <c r="C142" s="5"/>
    </row>
    <row r="143" spans="3:3" x14ac:dyDescent="0.3">
      <c r="C143" s="5"/>
    </row>
    <row r="144" spans="3:3" x14ac:dyDescent="0.3">
      <c r="C144" s="5"/>
    </row>
    <row r="145" spans="3:3" x14ac:dyDescent="0.3">
      <c r="C145" s="5"/>
    </row>
    <row r="146" spans="3:3" x14ac:dyDescent="0.3">
      <c r="C146" s="5"/>
    </row>
    <row r="147" spans="3:3" x14ac:dyDescent="0.3">
      <c r="C147" s="5"/>
    </row>
    <row r="148" spans="3:3" x14ac:dyDescent="0.3">
      <c r="C148" s="5"/>
    </row>
    <row r="149" spans="3:3" x14ac:dyDescent="0.3">
      <c r="C149" s="5"/>
    </row>
    <row r="150" spans="3:3" x14ac:dyDescent="0.3">
      <c r="C150" s="5"/>
    </row>
    <row r="151" spans="3:3" x14ac:dyDescent="0.3">
      <c r="C151" s="5"/>
    </row>
    <row r="152" spans="3:3" x14ac:dyDescent="0.3">
      <c r="C152" s="5"/>
    </row>
    <row r="153" spans="3:3" x14ac:dyDescent="0.3">
      <c r="C153" s="5"/>
    </row>
    <row r="154" spans="3:3" x14ac:dyDescent="0.3">
      <c r="C15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2"/>
  <sheetViews>
    <sheetView zoomScaleNormal="100" workbookViewId="0">
      <pane ySplit="1" topLeftCell="A137" activePane="bottomLeft" state="frozen"/>
      <selection pane="bottomLeft" activeCell="M149" sqref="M149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37</v>
      </c>
      <c r="G1" s="4" t="s">
        <v>9</v>
      </c>
      <c r="H1" s="2" t="s">
        <v>73</v>
      </c>
      <c r="I1" s="6" t="s">
        <v>30</v>
      </c>
      <c r="J1" s="6" t="s">
        <v>31</v>
      </c>
      <c r="K1" s="6" t="s">
        <v>72</v>
      </c>
    </row>
    <row r="2" spans="1:12" x14ac:dyDescent="0.3">
      <c r="A2" s="3" t="s">
        <v>2</v>
      </c>
      <c r="C2" s="3">
        <v>0</v>
      </c>
      <c r="D2" s="3">
        <v>50</v>
      </c>
      <c r="F2" s="3">
        <v>55</v>
      </c>
      <c r="G2" s="3" t="s">
        <v>80</v>
      </c>
    </row>
    <row r="3" spans="1:12" x14ac:dyDescent="0.3">
      <c r="A3" s="3" t="s">
        <v>2</v>
      </c>
      <c r="B3" s="3" t="s">
        <v>6</v>
      </c>
      <c r="C3" s="5">
        <v>1</v>
      </c>
      <c r="D3" s="3">
        <v>100</v>
      </c>
      <c r="E3" s="3">
        <v>0.5</v>
      </c>
      <c r="F3" s="3">
        <v>45</v>
      </c>
      <c r="I3" s="3">
        <f>E3*D3/100</f>
        <v>0.5</v>
      </c>
      <c r="J3" s="3">
        <f>I3</f>
        <v>0.5</v>
      </c>
      <c r="K3" s="10">
        <f t="shared" ref="K3:K66" si="0">D3*(1/(F3*1000/(60*60)))</f>
        <v>8</v>
      </c>
    </row>
    <row r="4" spans="1:12" x14ac:dyDescent="0.3">
      <c r="A4" s="3" t="str">
        <f>A3</f>
        <v>Green</v>
      </c>
      <c r="B4" s="3" t="s">
        <v>6</v>
      </c>
      <c r="C4" s="3">
        <v>2</v>
      </c>
      <c r="D4" s="3">
        <v>100</v>
      </c>
      <c r="E4" s="3">
        <v>1</v>
      </c>
      <c r="F4" s="3">
        <v>45</v>
      </c>
      <c r="G4" s="8" t="s">
        <v>44</v>
      </c>
      <c r="H4" s="3" t="s">
        <v>74</v>
      </c>
      <c r="I4" s="3">
        <f t="shared" ref="I4:I67" si="1">E4*D4/100</f>
        <v>1</v>
      </c>
      <c r="J4" s="3">
        <f>I4+J3</f>
        <v>1.5</v>
      </c>
      <c r="K4" s="10">
        <f t="shared" si="0"/>
        <v>8</v>
      </c>
      <c r="L4" s="7"/>
    </row>
    <row r="5" spans="1:12" x14ac:dyDescent="0.3">
      <c r="A5" s="3" t="str">
        <f t="shared" ref="A5:A71" si="2">A4</f>
        <v>Green</v>
      </c>
      <c r="B5" s="3" t="s">
        <v>6</v>
      </c>
      <c r="C5" s="3">
        <v>3</v>
      </c>
      <c r="D5" s="3">
        <v>100</v>
      </c>
      <c r="E5" s="3">
        <v>1.5</v>
      </c>
      <c r="F5" s="3">
        <v>45</v>
      </c>
      <c r="I5" s="3">
        <f t="shared" si="1"/>
        <v>1.5</v>
      </c>
      <c r="J5" s="3">
        <f t="shared" ref="J5:J68" si="3">I5+J4</f>
        <v>3</v>
      </c>
      <c r="K5" s="10">
        <f t="shared" si="0"/>
        <v>8</v>
      </c>
    </row>
    <row r="6" spans="1:12" x14ac:dyDescent="0.3">
      <c r="A6" s="3" t="str">
        <f t="shared" si="2"/>
        <v>Green</v>
      </c>
      <c r="B6" s="3" t="s">
        <v>7</v>
      </c>
      <c r="C6" s="5">
        <v>4</v>
      </c>
      <c r="D6" s="3">
        <v>100</v>
      </c>
      <c r="E6" s="3">
        <v>2</v>
      </c>
      <c r="F6" s="3">
        <v>45</v>
      </c>
      <c r="I6" s="3">
        <f t="shared" si="1"/>
        <v>2</v>
      </c>
      <c r="J6" s="3">
        <f t="shared" si="3"/>
        <v>5</v>
      </c>
      <c r="K6" s="10">
        <f t="shared" si="0"/>
        <v>8</v>
      </c>
    </row>
    <row r="7" spans="1:12" x14ac:dyDescent="0.3">
      <c r="A7" s="3" t="str">
        <f t="shared" si="2"/>
        <v>Green</v>
      </c>
      <c r="B7" s="3" t="s">
        <v>7</v>
      </c>
      <c r="C7" s="3">
        <v>5</v>
      </c>
      <c r="D7" s="3">
        <v>100</v>
      </c>
      <c r="E7" s="3">
        <v>3</v>
      </c>
      <c r="F7" s="3">
        <v>45</v>
      </c>
      <c r="I7" s="3">
        <f t="shared" si="1"/>
        <v>3</v>
      </c>
      <c r="J7" s="3">
        <f t="shared" si="3"/>
        <v>8</v>
      </c>
      <c r="K7" s="10">
        <f t="shared" si="0"/>
        <v>8</v>
      </c>
    </row>
    <row r="8" spans="1:12" x14ac:dyDescent="0.3">
      <c r="A8" s="3" t="str">
        <f t="shared" si="2"/>
        <v>Green</v>
      </c>
      <c r="B8" s="3" t="s">
        <v>7</v>
      </c>
      <c r="C8" s="3">
        <v>6</v>
      </c>
      <c r="D8" s="3">
        <v>100</v>
      </c>
      <c r="E8" s="3">
        <v>4</v>
      </c>
      <c r="F8" s="3">
        <v>45</v>
      </c>
      <c r="I8" s="3">
        <f t="shared" si="1"/>
        <v>4</v>
      </c>
      <c r="J8" s="3">
        <f t="shared" si="3"/>
        <v>12</v>
      </c>
      <c r="K8" s="10">
        <f t="shared" si="0"/>
        <v>8</v>
      </c>
    </row>
    <row r="9" spans="1:12" x14ac:dyDescent="0.3">
      <c r="A9" s="3" t="str">
        <f t="shared" si="2"/>
        <v>Green</v>
      </c>
      <c r="B9" s="3" t="s">
        <v>8</v>
      </c>
      <c r="C9" s="5">
        <v>7</v>
      </c>
      <c r="D9" s="3">
        <v>100</v>
      </c>
      <c r="E9" s="3">
        <v>5</v>
      </c>
      <c r="F9" s="3">
        <v>45</v>
      </c>
      <c r="G9" s="8"/>
      <c r="I9" s="3">
        <f t="shared" si="1"/>
        <v>5</v>
      </c>
      <c r="J9" s="3">
        <f t="shared" si="3"/>
        <v>17</v>
      </c>
      <c r="K9" s="10">
        <f t="shared" si="0"/>
        <v>8</v>
      </c>
    </row>
    <row r="10" spans="1:12" x14ac:dyDescent="0.3">
      <c r="A10" s="3" t="str">
        <f t="shared" si="2"/>
        <v>Green</v>
      </c>
      <c r="B10" s="3" t="s">
        <v>8</v>
      </c>
      <c r="C10" s="3">
        <v>8</v>
      </c>
      <c r="D10" s="3">
        <v>100</v>
      </c>
      <c r="E10" s="3">
        <v>0</v>
      </c>
      <c r="F10" s="3">
        <v>45</v>
      </c>
      <c r="I10" s="3">
        <f t="shared" si="1"/>
        <v>0</v>
      </c>
      <c r="J10" s="3">
        <f t="shared" si="3"/>
        <v>17</v>
      </c>
      <c r="K10" s="10">
        <f t="shared" si="0"/>
        <v>8</v>
      </c>
    </row>
    <row r="11" spans="1:12" x14ac:dyDescent="0.3">
      <c r="A11" s="3" t="str">
        <f t="shared" si="2"/>
        <v>Green</v>
      </c>
      <c r="B11" s="3" t="s">
        <v>8</v>
      </c>
      <c r="C11" s="3">
        <v>9</v>
      </c>
      <c r="D11" s="3">
        <v>100</v>
      </c>
      <c r="E11" s="3">
        <v>-5</v>
      </c>
      <c r="F11" s="3">
        <v>45</v>
      </c>
      <c r="G11" s="8" t="s">
        <v>45</v>
      </c>
      <c r="H11" s="3" t="s">
        <v>74</v>
      </c>
      <c r="I11" s="3">
        <f t="shared" si="1"/>
        <v>-5</v>
      </c>
      <c r="J11" s="3">
        <f t="shared" si="3"/>
        <v>12</v>
      </c>
      <c r="K11" s="10">
        <f t="shared" si="0"/>
        <v>8</v>
      </c>
    </row>
    <row r="12" spans="1:12" x14ac:dyDescent="0.3">
      <c r="A12" s="3" t="str">
        <f t="shared" si="2"/>
        <v>Green</v>
      </c>
      <c r="B12" s="3" t="s">
        <v>8</v>
      </c>
      <c r="C12" s="5">
        <v>10</v>
      </c>
      <c r="D12" s="3">
        <v>100</v>
      </c>
      <c r="E12" s="3">
        <v>-4.5</v>
      </c>
      <c r="F12" s="3">
        <v>45</v>
      </c>
      <c r="I12" s="3">
        <f t="shared" si="1"/>
        <v>-4.5</v>
      </c>
      <c r="J12" s="3">
        <f t="shared" si="3"/>
        <v>7.5</v>
      </c>
      <c r="K12" s="10">
        <f t="shared" si="0"/>
        <v>8</v>
      </c>
    </row>
    <row r="13" spans="1:12" x14ac:dyDescent="0.3">
      <c r="A13" s="3" t="str">
        <f t="shared" si="2"/>
        <v>Green</v>
      </c>
      <c r="B13" s="3" t="s">
        <v>8</v>
      </c>
      <c r="C13" s="3">
        <v>11</v>
      </c>
      <c r="D13" s="3">
        <v>100</v>
      </c>
      <c r="E13" s="3">
        <v>-4</v>
      </c>
      <c r="F13" s="3">
        <v>45</v>
      </c>
      <c r="I13" s="3">
        <f t="shared" si="1"/>
        <v>-4</v>
      </c>
      <c r="J13" s="3">
        <f t="shared" si="3"/>
        <v>3.5</v>
      </c>
      <c r="K13" s="10">
        <f t="shared" si="0"/>
        <v>8</v>
      </c>
    </row>
    <row r="14" spans="1:12" x14ac:dyDescent="0.3">
      <c r="A14" s="3" t="str">
        <f t="shared" si="2"/>
        <v>Green</v>
      </c>
      <c r="B14" s="3" t="s">
        <v>8</v>
      </c>
      <c r="C14" s="5">
        <v>12</v>
      </c>
      <c r="D14" s="3">
        <v>100</v>
      </c>
      <c r="E14" s="3">
        <v>-3</v>
      </c>
      <c r="F14" s="3">
        <v>45</v>
      </c>
      <c r="G14" s="3" t="s">
        <v>57</v>
      </c>
      <c r="I14" s="3">
        <f t="shared" si="1"/>
        <v>-3</v>
      </c>
      <c r="J14" s="3">
        <f t="shared" si="3"/>
        <v>0.5</v>
      </c>
      <c r="K14" s="10">
        <f t="shared" si="0"/>
        <v>8</v>
      </c>
    </row>
    <row r="15" spans="1:12" x14ac:dyDescent="0.3">
      <c r="A15" s="3" t="str">
        <f t="shared" si="2"/>
        <v>Green</v>
      </c>
      <c r="B15" s="3" t="s">
        <v>11</v>
      </c>
      <c r="C15" s="3">
        <v>13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0">
        <f t="shared" si="0"/>
        <v>7.7142857142857153</v>
      </c>
    </row>
    <row r="16" spans="1:12" x14ac:dyDescent="0.3">
      <c r="A16" s="3" t="str">
        <f t="shared" si="2"/>
        <v>Green</v>
      </c>
      <c r="B16" s="3" t="s">
        <v>11</v>
      </c>
      <c r="C16" s="3">
        <v>14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0">
        <f t="shared" si="0"/>
        <v>7.7142857142857153</v>
      </c>
    </row>
    <row r="17" spans="1:11" x14ac:dyDescent="0.3">
      <c r="A17" s="3" t="str">
        <f t="shared" si="2"/>
        <v>Green</v>
      </c>
      <c r="B17" s="3" t="s">
        <v>11</v>
      </c>
      <c r="C17" s="5">
        <v>15</v>
      </c>
      <c r="D17" s="3">
        <v>150</v>
      </c>
      <c r="E17" s="3">
        <v>0</v>
      </c>
      <c r="F17" s="3">
        <v>70</v>
      </c>
      <c r="I17" s="3">
        <f t="shared" si="1"/>
        <v>0</v>
      </c>
      <c r="J17" s="3">
        <f t="shared" si="3"/>
        <v>0.5</v>
      </c>
      <c r="K17" s="10">
        <f t="shared" si="0"/>
        <v>7.7142857142857153</v>
      </c>
    </row>
    <row r="18" spans="1:11" x14ac:dyDescent="0.3">
      <c r="A18" s="3" t="str">
        <f t="shared" si="2"/>
        <v>Green</v>
      </c>
      <c r="B18" s="3" t="s">
        <v>11</v>
      </c>
      <c r="C18" s="3">
        <v>16</v>
      </c>
      <c r="D18" s="3">
        <v>150</v>
      </c>
      <c r="E18" s="3">
        <v>0</v>
      </c>
      <c r="F18" s="3">
        <v>70</v>
      </c>
      <c r="G18" s="8" t="s">
        <v>17</v>
      </c>
      <c r="H18" s="3" t="s">
        <v>75</v>
      </c>
      <c r="I18" s="3">
        <f t="shared" si="1"/>
        <v>0</v>
      </c>
      <c r="J18" s="3">
        <f t="shared" si="3"/>
        <v>0.5</v>
      </c>
      <c r="K18" s="10">
        <f t="shared" si="0"/>
        <v>7.7142857142857153</v>
      </c>
    </row>
    <row r="19" spans="1:11" x14ac:dyDescent="0.3">
      <c r="A19" s="3" t="str">
        <f t="shared" si="2"/>
        <v>Green</v>
      </c>
      <c r="B19" s="3" t="s">
        <v>12</v>
      </c>
      <c r="C19" s="5">
        <v>17</v>
      </c>
      <c r="D19" s="3">
        <v>150</v>
      </c>
      <c r="E19" s="3">
        <v>0</v>
      </c>
      <c r="F19" s="3">
        <v>60</v>
      </c>
      <c r="I19" s="3">
        <f>E19*D19/100</f>
        <v>0</v>
      </c>
      <c r="J19" s="3">
        <f t="shared" si="3"/>
        <v>0.5</v>
      </c>
      <c r="K19" s="10">
        <f t="shared" si="0"/>
        <v>9</v>
      </c>
    </row>
    <row r="20" spans="1:11" x14ac:dyDescent="0.3">
      <c r="A20" s="3" t="str">
        <f t="shared" si="2"/>
        <v>Green</v>
      </c>
      <c r="B20" s="3" t="s">
        <v>12</v>
      </c>
      <c r="C20" s="3">
        <v>18</v>
      </c>
      <c r="D20" s="3">
        <v>150</v>
      </c>
      <c r="E20" s="3">
        <v>0</v>
      </c>
      <c r="F20" s="3">
        <v>60</v>
      </c>
      <c r="I20" s="3">
        <f t="shared" si="1"/>
        <v>0</v>
      </c>
      <c r="J20" s="3">
        <f t="shared" si="3"/>
        <v>0.5</v>
      </c>
      <c r="K20" s="10">
        <f t="shared" si="0"/>
        <v>9</v>
      </c>
    </row>
    <row r="21" spans="1:11" x14ac:dyDescent="0.3">
      <c r="A21" s="3" t="str">
        <f t="shared" si="2"/>
        <v>Green</v>
      </c>
      <c r="B21" s="3" t="s">
        <v>12</v>
      </c>
      <c r="C21" s="3">
        <v>19</v>
      </c>
      <c r="D21" s="3">
        <v>150</v>
      </c>
      <c r="E21" s="3">
        <v>0</v>
      </c>
      <c r="F21" s="3">
        <v>60</v>
      </c>
      <c r="G21" s="8" t="s">
        <v>56</v>
      </c>
      <c r="I21" s="3">
        <f t="shared" si="1"/>
        <v>0</v>
      </c>
      <c r="J21" s="3">
        <f t="shared" si="3"/>
        <v>0.5</v>
      </c>
      <c r="K21" s="10">
        <f t="shared" si="0"/>
        <v>9</v>
      </c>
    </row>
    <row r="22" spans="1:11" x14ac:dyDescent="0.3">
      <c r="A22" s="3" t="str">
        <f t="shared" si="2"/>
        <v>Green</v>
      </c>
      <c r="B22" s="3" t="s">
        <v>12</v>
      </c>
      <c r="C22" s="5">
        <v>20</v>
      </c>
      <c r="D22" s="3">
        <v>150</v>
      </c>
      <c r="E22" s="3">
        <v>0</v>
      </c>
      <c r="F22" s="3">
        <v>60</v>
      </c>
      <c r="I22" s="3">
        <f t="shared" si="1"/>
        <v>0</v>
      </c>
      <c r="J22" s="3">
        <f t="shared" si="3"/>
        <v>0.5</v>
      </c>
      <c r="K22" s="10">
        <f t="shared" si="0"/>
        <v>9</v>
      </c>
    </row>
    <row r="23" spans="1:11" x14ac:dyDescent="0.3">
      <c r="A23" s="3" t="str">
        <f t="shared" si="2"/>
        <v>Green</v>
      </c>
      <c r="B23" s="3" t="s">
        <v>13</v>
      </c>
      <c r="C23" s="3">
        <v>21</v>
      </c>
      <c r="D23" s="3">
        <v>300</v>
      </c>
      <c r="E23" s="3">
        <v>0</v>
      </c>
      <c r="F23" s="3">
        <v>70</v>
      </c>
      <c r="I23" s="3">
        <f t="shared" si="1"/>
        <v>0</v>
      </c>
      <c r="J23" s="3">
        <f t="shared" si="3"/>
        <v>0.5</v>
      </c>
      <c r="K23" s="10">
        <f t="shared" si="0"/>
        <v>15.428571428571431</v>
      </c>
    </row>
    <row r="24" spans="1:11" x14ac:dyDescent="0.3">
      <c r="A24" s="3" t="str">
        <f t="shared" si="2"/>
        <v>Green</v>
      </c>
      <c r="B24" s="3" t="s">
        <v>13</v>
      </c>
      <c r="C24" s="5">
        <v>22</v>
      </c>
      <c r="D24" s="3">
        <v>300</v>
      </c>
      <c r="E24" s="3">
        <v>0</v>
      </c>
      <c r="F24" s="3">
        <v>70</v>
      </c>
      <c r="G24" s="8" t="s">
        <v>46</v>
      </c>
      <c r="H24" s="3" t="s">
        <v>75</v>
      </c>
      <c r="I24" s="3">
        <f t="shared" si="1"/>
        <v>0</v>
      </c>
      <c r="J24" s="3">
        <f t="shared" si="3"/>
        <v>0.5</v>
      </c>
      <c r="K24" s="10">
        <f t="shared" si="0"/>
        <v>15.428571428571431</v>
      </c>
    </row>
    <row r="25" spans="1:11" x14ac:dyDescent="0.3">
      <c r="A25" s="3" t="str">
        <f t="shared" si="2"/>
        <v>Green</v>
      </c>
      <c r="B25" s="3" t="s">
        <v>13</v>
      </c>
      <c r="C25" s="3">
        <v>23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0">
        <f t="shared" si="0"/>
        <v>15.428571428571431</v>
      </c>
    </row>
    <row r="26" spans="1:11" x14ac:dyDescent="0.3">
      <c r="A26" s="3" t="str">
        <f t="shared" si="2"/>
        <v>Green</v>
      </c>
      <c r="B26" s="3" t="s">
        <v>13</v>
      </c>
      <c r="C26" s="3">
        <v>24</v>
      </c>
      <c r="D26" s="3">
        <v>300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0">
        <f t="shared" si="0"/>
        <v>15.428571428571431</v>
      </c>
    </row>
    <row r="27" spans="1:11" x14ac:dyDescent="0.3">
      <c r="A27" s="3" t="str">
        <f t="shared" si="2"/>
        <v>Green</v>
      </c>
      <c r="B27" s="3" t="s">
        <v>13</v>
      </c>
      <c r="C27" s="5">
        <v>25</v>
      </c>
      <c r="D27" s="3">
        <v>200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0">
        <f t="shared" si="0"/>
        <v>10.285714285714286</v>
      </c>
    </row>
    <row r="28" spans="1:11" x14ac:dyDescent="0.3">
      <c r="A28" s="3" t="str">
        <f t="shared" si="2"/>
        <v>Green</v>
      </c>
      <c r="B28" s="3" t="s">
        <v>13</v>
      </c>
      <c r="C28" s="3">
        <v>26</v>
      </c>
      <c r="D28" s="3">
        <v>100</v>
      </c>
      <c r="E28" s="3">
        <v>0</v>
      </c>
      <c r="F28" s="3">
        <v>70</v>
      </c>
      <c r="I28" s="3">
        <f t="shared" si="1"/>
        <v>0</v>
      </c>
      <c r="J28" s="3">
        <f t="shared" si="3"/>
        <v>0.5</v>
      </c>
      <c r="K28" s="10">
        <f t="shared" si="0"/>
        <v>5.1428571428571432</v>
      </c>
    </row>
    <row r="29" spans="1:11" x14ac:dyDescent="0.3">
      <c r="A29" s="3" t="str">
        <f t="shared" si="2"/>
        <v>Green</v>
      </c>
      <c r="B29" s="3" t="s">
        <v>13</v>
      </c>
      <c r="C29" s="5">
        <v>27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0">
        <f t="shared" si="0"/>
        <v>6</v>
      </c>
    </row>
    <row r="30" spans="1:11" x14ac:dyDescent="0.3">
      <c r="A30" s="3" t="str">
        <f t="shared" si="2"/>
        <v>Green</v>
      </c>
      <c r="B30" s="3" t="s">
        <v>13</v>
      </c>
      <c r="C30" s="3">
        <v>28</v>
      </c>
      <c r="D30" s="3">
        <v>50</v>
      </c>
      <c r="E30" s="3">
        <v>0</v>
      </c>
      <c r="F30" s="3">
        <v>30</v>
      </c>
      <c r="G30" s="3" t="s">
        <v>77</v>
      </c>
      <c r="I30" s="3">
        <f t="shared" si="1"/>
        <v>0</v>
      </c>
      <c r="J30" s="3">
        <f t="shared" si="3"/>
        <v>0.5</v>
      </c>
      <c r="K30" s="10">
        <f t="shared" si="0"/>
        <v>6</v>
      </c>
    </row>
    <row r="31" spans="1:11" x14ac:dyDescent="0.3">
      <c r="A31" s="3" t="str">
        <f t="shared" si="2"/>
        <v>Green</v>
      </c>
      <c r="B31" s="3" t="s">
        <v>14</v>
      </c>
      <c r="C31" s="3">
        <v>29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0">
        <f t="shared" si="0"/>
        <v>6</v>
      </c>
    </row>
    <row r="32" spans="1:11" x14ac:dyDescent="0.3">
      <c r="A32" s="3" t="str">
        <f t="shared" si="2"/>
        <v>Green</v>
      </c>
      <c r="B32" s="3" t="s">
        <v>14</v>
      </c>
      <c r="C32" s="5">
        <v>30</v>
      </c>
      <c r="D32" s="3">
        <v>50</v>
      </c>
      <c r="E32" s="3">
        <v>0</v>
      </c>
      <c r="F32" s="3">
        <v>30</v>
      </c>
      <c r="I32" s="3">
        <f t="shared" si="1"/>
        <v>0</v>
      </c>
      <c r="J32" s="3">
        <f t="shared" si="3"/>
        <v>0.5</v>
      </c>
      <c r="K32" s="10">
        <f t="shared" si="0"/>
        <v>6</v>
      </c>
    </row>
    <row r="33" spans="1:11" x14ac:dyDescent="0.3">
      <c r="A33" s="3" t="str">
        <f t="shared" si="2"/>
        <v>Green</v>
      </c>
      <c r="B33" s="3" t="s">
        <v>14</v>
      </c>
      <c r="C33" s="3">
        <v>31</v>
      </c>
      <c r="D33" s="3">
        <v>50</v>
      </c>
      <c r="E33" s="3">
        <v>0</v>
      </c>
      <c r="F33" s="3">
        <v>30</v>
      </c>
      <c r="G33" s="8" t="s">
        <v>47</v>
      </c>
      <c r="H33" s="3" t="s">
        <v>74</v>
      </c>
      <c r="I33" s="3">
        <f t="shared" si="1"/>
        <v>0</v>
      </c>
      <c r="J33" s="3">
        <f t="shared" si="3"/>
        <v>0.5</v>
      </c>
      <c r="K33" s="10">
        <f t="shared" si="0"/>
        <v>6</v>
      </c>
    </row>
    <row r="34" spans="1:11" x14ac:dyDescent="0.3">
      <c r="A34" s="3" t="str">
        <f t="shared" si="2"/>
        <v>Green</v>
      </c>
      <c r="B34" s="3" t="s">
        <v>14</v>
      </c>
      <c r="C34" s="5">
        <v>32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0">
        <f t="shared" si="0"/>
        <v>6</v>
      </c>
    </row>
    <row r="35" spans="1:11" x14ac:dyDescent="0.3">
      <c r="A35" s="3" t="str">
        <f t="shared" si="2"/>
        <v>Green</v>
      </c>
      <c r="B35" s="3" t="s">
        <v>15</v>
      </c>
      <c r="C35" s="3">
        <v>33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0">
        <f t="shared" si="0"/>
        <v>6</v>
      </c>
    </row>
    <row r="36" spans="1:11" x14ac:dyDescent="0.3">
      <c r="A36" s="3" t="str">
        <f t="shared" si="2"/>
        <v>Green</v>
      </c>
      <c r="B36" s="3" t="s">
        <v>15</v>
      </c>
      <c r="C36" s="3">
        <v>34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0">
        <f t="shared" si="0"/>
        <v>6</v>
      </c>
    </row>
    <row r="37" spans="1:11" x14ac:dyDescent="0.3">
      <c r="A37" s="3" t="str">
        <f t="shared" si="2"/>
        <v>Green</v>
      </c>
      <c r="B37" s="3" t="s">
        <v>15</v>
      </c>
      <c r="C37" s="5">
        <v>35</v>
      </c>
      <c r="D37" s="3">
        <v>50</v>
      </c>
      <c r="E37" s="3">
        <v>0</v>
      </c>
      <c r="F37" s="3">
        <v>30</v>
      </c>
      <c r="I37" s="3">
        <f t="shared" si="1"/>
        <v>0</v>
      </c>
      <c r="J37" s="3">
        <f t="shared" si="3"/>
        <v>0.5</v>
      </c>
      <c r="K37" s="10">
        <f t="shared" si="0"/>
        <v>6</v>
      </c>
    </row>
    <row r="38" spans="1:11" x14ac:dyDescent="0.3">
      <c r="A38" s="3" t="str">
        <f t="shared" si="2"/>
        <v>Green</v>
      </c>
      <c r="B38" s="3" t="s">
        <v>16</v>
      </c>
      <c r="C38" s="3">
        <v>36</v>
      </c>
      <c r="D38" s="3">
        <v>50</v>
      </c>
      <c r="E38" s="3">
        <v>0</v>
      </c>
      <c r="F38" s="3">
        <v>30</v>
      </c>
      <c r="G38" s="3" t="s">
        <v>29</v>
      </c>
      <c r="I38" s="3">
        <f t="shared" si="1"/>
        <v>0</v>
      </c>
      <c r="J38" s="3">
        <f t="shared" si="3"/>
        <v>0.5</v>
      </c>
      <c r="K38" s="10">
        <f t="shared" si="0"/>
        <v>6</v>
      </c>
    </row>
    <row r="39" spans="1:11" x14ac:dyDescent="0.3">
      <c r="A39" s="3" t="str">
        <f>A35</f>
        <v>Green</v>
      </c>
      <c r="B39" s="3" t="s">
        <v>16</v>
      </c>
      <c r="C39" s="3">
        <v>37</v>
      </c>
      <c r="D39" s="3">
        <v>50</v>
      </c>
      <c r="E39" s="3">
        <v>0</v>
      </c>
      <c r="F39" s="3">
        <v>30</v>
      </c>
      <c r="G39" s="3" t="s">
        <v>29</v>
      </c>
      <c r="I39" s="3">
        <f t="shared" si="1"/>
        <v>0</v>
      </c>
      <c r="J39" s="3">
        <f t="shared" si="3"/>
        <v>0.5</v>
      </c>
      <c r="K39" s="10">
        <f t="shared" si="0"/>
        <v>6</v>
      </c>
    </row>
    <row r="40" spans="1:11" x14ac:dyDescent="0.3">
      <c r="A40" s="3" t="str">
        <f t="shared" si="2"/>
        <v>Green</v>
      </c>
      <c r="B40" s="3" t="s">
        <v>16</v>
      </c>
      <c r="C40" s="5">
        <v>38</v>
      </c>
      <c r="D40" s="3">
        <v>50</v>
      </c>
      <c r="E40" s="3">
        <v>0</v>
      </c>
      <c r="F40" s="3">
        <v>30</v>
      </c>
      <c r="G40" s="3" t="s">
        <v>29</v>
      </c>
      <c r="I40" s="3">
        <f t="shared" si="1"/>
        <v>0</v>
      </c>
      <c r="J40" s="3">
        <f t="shared" si="3"/>
        <v>0.5</v>
      </c>
      <c r="K40" s="10">
        <f t="shared" si="0"/>
        <v>6</v>
      </c>
    </row>
    <row r="41" spans="1:11" ht="31.2" x14ac:dyDescent="0.3">
      <c r="A41" s="3" t="str">
        <f t="shared" si="2"/>
        <v>Green</v>
      </c>
      <c r="B41" s="3" t="s">
        <v>16</v>
      </c>
      <c r="C41" s="3">
        <v>39</v>
      </c>
      <c r="D41" s="3">
        <v>50</v>
      </c>
      <c r="E41" s="3">
        <v>0</v>
      </c>
      <c r="F41" s="3">
        <v>30</v>
      </c>
      <c r="G41" s="8" t="s">
        <v>52</v>
      </c>
      <c r="H41" s="3" t="s">
        <v>76</v>
      </c>
      <c r="I41" s="3">
        <f t="shared" si="1"/>
        <v>0</v>
      </c>
      <c r="J41" s="3">
        <f t="shared" si="3"/>
        <v>0.5</v>
      </c>
      <c r="K41" s="10">
        <f t="shared" si="0"/>
        <v>6</v>
      </c>
    </row>
    <row r="42" spans="1:11" x14ac:dyDescent="0.3">
      <c r="A42" s="3" t="str">
        <f t="shared" si="2"/>
        <v>Green</v>
      </c>
      <c r="B42" s="3" t="s">
        <v>16</v>
      </c>
      <c r="C42" s="3">
        <v>40</v>
      </c>
      <c r="D42" s="3">
        <v>50</v>
      </c>
      <c r="E42" s="3">
        <v>0</v>
      </c>
      <c r="F42" s="3">
        <v>30</v>
      </c>
      <c r="G42" s="3" t="s">
        <v>29</v>
      </c>
      <c r="I42" s="3">
        <f t="shared" si="1"/>
        <v>0</v>
      </c>
      <c r="J42" s="3">
        <f t="shared" si="3"/>
        <v>0.5</v>
      </c>
      <c r="K42" s="10">
        <f t="shared" si="0"/>
        <v>6</v>
      </c>
    </row>
    <row r="43" spans="1:11" x14ac:dyDescent="0.3">
      <c r="A43" s="3" t="str">
        <f t="shared" si="2"/>
        <v>Green</v>
      </c>
      <c r="B43" s="3" t="s">
        <v>16</v>
      </c>
      <c r="C43" s="5">
        <v>41</v>
      </c>
      <c r="D43" s="3">
        <v>50</v>
      </c>
      <c r="E43" s="3">
        <v>0</v>
      </c>
      <c r="F43" s="3">
        <v>30</v>
      </c>
      <c r="G43" s="3" t="s">
        <v>29</v>
      </c>
      <c r="I43" s="3">
        <f t="shared" si="1"/>
        <v>0</v>
      </c>
      <c r="J43" s="3">
        <f t="shared" si="3"/>
        <v>0.5</v>
      </c>
      <c r="K43" s="10">
        <f t="shared" si="0"/>
        <v>6</v>
      </c>
    </row>
    <row r="44" spans="1:11" x14ac:dyDescent="0.3">
      <c r="A44" s="3" t="str">
        <f t="shared" si="2"/>
        <v>Green</v>
      </c>
      <c r="B44" s="3" t="s">
        <v>16</v>
      </c>
      <c r="C44" s="3">
        <v>42</v>
      </c>
      <c r="D44" s="3">
        <v>50</v>
      </c>
      <c r="E44" s="3">
        <v>0</v>
      </c>
      <c r="F44" s="3">
        <v>30</v>
      </c>
      <c r="G44" s="3" t="s">
        <v>29</v>
      </c>
      <c r="I44" s="3">
        <f t="shared" si="1"/>
        <v>0</v>
      </c>
      <c r="J44" s="3">
        <f t="shared" si="3"/>
        <v>0.5</v>
      </c>
      <c r="K44" s="10">
        <f t="shared" si="0"/>
        <v>6</v>
      </c>
    </row>
    <row r="45" spans="1:11" x14ac:dyDescent="0.3">
      <c r="A45" s="3" t="str">
        <f t="shared" si="2"/>
        <v>Green</v>
      </c>
      <c r="B45" s="3" t="s">
        <v>16</v>
      </c>
      <c r="C45" s="3">
        <v>43</v>
      </c>
      <c r="D45" s="3">
        <v>50</v>
      </c>
      <c r="E45" s="3">
        <v>0</v>
      </c>
      <c r="F45" s="3">
        <v>30</v>
      </c>
      <c r="G45" s="3" t="s">
        <v>29</v>
      </c>
      <c r="I45" s="3">
        <f t="shared" si="1"/>
        <v>0</v>
      </c>
      <c r="J45" s="3">
        <f t="shared" si="3"/>
        <v>0.5</v>
      </c>
      <c r="K45" s="10">
        <f t="shared" si="0"/>
        <v>6</v>
      </c>
    </row>
    <row r="46" spans="1:11" x14ac:dyDescent="0.3">
      <c r="A46" s="3" t="str">
        <f t="shared" si="2"/>
        <v>Green</v>
      </c>
      <c r="B46" s="3" t="s">
        <v>16</v>
      </c>
      <c r="C46" s="5">
        <v>44</v>
      </c>
      <c r="D46" s="3">
        <v>50</v>
      </c>
      <c r="E46" s="3">
        <v>0</v>
      </c>
      <c r="F46" s="3">
        <v>30</v>
      </c>
      <c r="G46" s="3" t="s">
        <v>29</v>
      </c>
      <c r="I46" s="3">
        <f t="shared" si="1"/>
        <v>0</v>
      </c>
      <c r="J46" s="3">
        <f t="shared" si="3"/>
        <v>0.5</v>
      </c>
      <c r="K46" s="10">
        <f t="shared" si="0"/>
        <v>6</v>
      </c>
    </row>
    <row r="47" spans="1:11" x14ac:dyDescent="0.3">
      <c r="A47" s="3" t="str">
        <f t="shared" si="2"/>
        <v>Green</v>
      </c>
      <c r="B47" s="3" t="s">
        <v>16</v>
      </c>
      <c r="C47" s="3">
        <v>45</v>
      </c>
      <c r="D47" s="3">
        <v>50</v>
      </c>
      <c r="E47" s="3">
        <v>0</v>
      </c>
      <c r="F47" s="3">
        <v>30</v>
      </c>
      <c r="G47" s="3" t="s">
        <v>29</v>
      </c>
      <c r="I47" s="3">
        <f t="shared" si="1"/>
        <v>0</v>
      </c>
      <c r="J47" s="3">
        <f t="shared" si="3"/>
        <v>0.5</v>
      </c>
      <c r="K47" s="10">
        <f t="shared" si="0"/>
        <v>6</v>
      </c>
    </row>
    <row r="48" spans="1:11" x14ac:dyDescent="0.3">
      <c r="A48" s="3" t="str">
        <f t="shared" si="2"/>
        <v>Green</v>
      </c>
      <c r="B48" s="3" t="s">
        <v>16</v>
      </c>
      <c r="C48" s="3">
        <v>46</v>
      </c>
      <c r="D48" s="3">
        <v>50</v>
      </c>
      <c r="E48" s="3">
        <v>0</v>
      </c>
      <c r="F48" s="3">
        <v>30</v>
      </c>
      <c r="G48" s="3" t="s">
        <v>29</v>
      </c>
      <c r="I48" s="3">
        <f t="shared" si="1"/>
        <v>0</v>
      </c>
      <c r="J48" s="3">
        <f t="shared" si="3"/>
        <v>0.5</v>
      </c>
      <c r="K48" s="10">
        <f t="shared" si="0"/>
        <v>6</v>
      </c>
    </row>
    <row r="49" spans="1:11" x14ac:dyDescent="0.3">
      <c r="A49" s="3" t="str">
        <f t="shared" si="2"/>
        <v>Green</v>
      </c>
      <c r="B49" s="3" t="s">
        <v>16</v>
      </c>
      <c r="C49" s="5">
        <v>47</v>
      </c>
      <c r="D49" s="3">
        <v>50</v>
      </c>
      <c r="E49" s="3">
        <v>0</v>
      </c>
      <c r="F49" s="3">
        <v>30</v>
      </c>
      <c r="G49" s="3" t="s">
        <v>29</v>
      </c>
      <c r="I49" s="3">
        <f t="shared" si="1"/>
        <v>0</v>
      </c>
      <c r="J49" s="3">
        <f t="shared" si="3"/>
        <v>0.5</v>
      </c>
      <c r="K49" s="10">
        <f t="shared" si="0"/>
        <v>6</v>
      </c>
    </row>
    <row r="50" spans="1:11" ht="31.2" x14ac:dyDescent="0.3">
      <c r="A50" s="3" t="str">
        <f t="shared" si="2"/>
        <v>Green</v>
      </c>
      <c r="B50" s="3" t="s">
        <v>16</v>
      </c>
      <c r="C50" s="3">
        <v>48</v>
      </c>
      <c r="D50" s="3">
        <v>50</v>
      </c>
      <c r="E50" s="3">
        <v>0</v>
      </c>
      <c r="F50" s="3">
        <v>30</v>
      </c>
      <c r="G50" s="8" t="s">
        <v>53</v>
      </c>
      <c r="H50" s="3" t="s">
        <v>76</v>
      </c>
      <c r="I50" s="3">
        <f t="shared" si="1"/>
        <v>0</v>
      </c>
      <c r="J50" s="3">
        <f t="shared" si="3"/>
        <v>0.5</v>
      </c>
      <c r="K50" s="10">
        <f t="shared" si="0"/>
        <v>6</v>
      </c>
    </row>
    <row r="51" spans="1:11" x14ac:dyDescent="0.3">
      <c r="A51" s="3" t="str">
        <f t="shared" si="2"/>
        <v>Green</v>
      </c>
      <c r="B51" s="3" t="s">
        <v>16</v>
      </c>
      <c r="C51" s="3">
        <v>49</v>
      </c>
      <c r="D51" s="3">
        <v>50</v>
      </c>
      <c r="E51" s="3">
        <v>0</v>
      </c>
      <c r="F51" s="3">
        <v>30</v>
      </c>
      <c r="G51" s="3" t="s">
        <v>29</v>
      </c>
      <c r="I51" s="3">
        <f t="shared" si="1"/>
        <v>0</v>
      </c>
      <c r="J51" s="3">
        <f t="shared" si="3"/>
        <v>0.5</v>
      </c>
      <c r="K51" s="10">
        <f t="shared" si="0"/>
        <v>6</v>
      </c>
    </row>
    <row r="52" spans="1:11" x14ac:dyDescent="0.3">
      <c r="A52" s="3" t="str">
        <f t="shared" si="2"/>
        <v>Green</v>
      </c>
      <c r="B52" s="3" t="s">
        <v>16</v>
      </c>
      <c r="C52" s="5">
        <v>50</v>
      </c>
      <c r="D52" s="3">
        <v>50</v>
      </c>
      <c r="E52" s="3">
        <v>0</v>
      </c>
      <c r="F52" s="3">
        <v>30</v>
      </c>
      <c r="G52" s="3" t="s">
        <v>29</v>
      </c>
      <c r="I52" s="3">
        <f t="shared" si="1"/>
        <v>0</v>
      </c>
      <c r="J52" s="3">
        <f t="shared" si="3"/>
        <v>0.5</v>
      </c>
      <c r="K52" s="10">
        <f t="shared" si="0"/>
        <v>6</v>
      </c>
    </row>
    <row r="53" spans="1:11" x14ac:dyDescent="0.3">
      <c r="A53" s="3" t="str">
        <f t="shared" si="2"/>
        <v>Green</v>
      </c>
      <c r="B53" s="3" t="s">
        <v>16</v>
      </c>
      <c r="C53" s="3">
        <v>51</v>
      </c>
      <c r="D53" s="3">
        <v>50</v>
      </c>
      <c r="E53" s="3">
        <v>0</v>
      </c>
      <c r="F53" s="3">
        <v>30</v>
      </c>
      <c r="G53" s="3" t="s">
        <v>29</v>
      </c>
      <c r="I53" s="3">
        <f t="shared" si="1"/>
        <v>0</v>
      </c>
      <c r="J53" s="3">
        <f t="shared" si="3"/>
        <v>0.5</v>
      </c>
      <c r="K53" s="10">
        <f t="shared" si="0"/>
        <v>6</v>
      </c>
    </row>
    <row r="54" spans="1:11" x14ac:dyDescent="0.3">
      <c r="A54" s="3" t="str">
        <f t="shared" si="2"/>
        <v>Green</v>
      </c>
      <c r="B54" s="3" t="s">
        <v>16</v>
      </c>
      <c r="C54" s="3">
        <v>52</v>
      </c>
      <c r="D54" s="3">
        <v>50</v>
      </c>
      <c r="E54" s="3">
        <v>0</v>
      </c>
      <c r="F54" s="3">
        <v>30</v>
      </c>
      <c r="G54" s="3" t="s">
        <v>29</v>
      </c>
      <c r="I54" s="3">
        <f t="shared" si="1"/>
        <v>0</v>
      </c>
      <c r="J54" s="3">
        <f t="shared" si="3"/>
        <v>0.5</v>
      </c>
      <c r="K54" s="10">
        <f t="shared" si="0"/>
        <v>6</v>
      </c>
    </row>
    <row r="55" spans="1:11" x14ac:dyDescent="0.3">
      <c r="A55" s="3" t="str">
        <f t="shared" si="2"/>
        <v>Green</v>
      </c>
      <c r="B55" s="3" t="s">
        <v>16</v>
      </c>
      <c r="C55" s="5">
        <v>53</v>
      </c>
      <c r="D55" s="3">
        <v>50</v>
      </c>
      <c r="E55" s="3">
        <v>0</v>
      </c>
      <c r="F55" s="3">
        <v>30</v>
      </c>
      <c r="G55" s="3" t="s">
        <v>29</v>
      </c>
      <c r="I55" s="3">
        <f t="shared" si="1"/>
        <v>0</v>
      </c>
      <c r="J55" s="3">
        <f t="shared" si="3"/>
        <v>0.5</v>
      </c>
      <c r="K55" s="10">
        <f t="shared" si="0"/>
        <v>6</v>
      </c>
    </row>
    <row r="56" spans="1:11" x14ac:dyDescent="0.3">
      <c r="A56" s="3" t="str">
        <f t="shared" si="2"/>
        <v>Green</v>
      </c>
      <c r="B56" s="3" t="s">
        <v>16</v>
      </c>
      <c r="C56" s="3">
        <v>54</v>
      </c>
      <c r="D56" s="3">
        <v>50</v>
      </c>
      <c r="E56" s="3">
        <v>0</v>
      </c>
      <c r="F56" s="3">
        <v>30</v>
      </c>
      <c r="G56" s="3" t="s">
        <v>29</v>
      </c>
      <c r="I56" s="3">
        <f t="shared" si="1"/>
        <v>0</v>
      </c>
      <c r="J56" s="3">
        <f t="shared" si="3"/>
        <v>0.5</v>
      </c>
      <c r="K56" s="10">
        <f t="shared" si="0"/>
        <v>6</v>
      </c>
    </row>
    <row r="57" spans="1:11" x14ac:dyDescent="0.3">
      <c r="A57" s="3" t="str">
        <f t="shared" si="2"/>
        <v>Green</v>
      </c>
      <c r="B57" s="3" t="s">
        <v>16</v>
      </c>
      <c r="C57" s="3">
        <v>55</v>
      </c>
      <c r="D57" s="3">
        <v>50</v>
      </c>
      <c r="E57" s="3">
        <v>0</v>
      </c>
      <c r="F57" s="3">
        <v>30</v>
      </c>
      <c r="G57" s="3" t="s">
        <v>29</v>
      </c>
      <c r="I57" s="3">
        <f t="shared" si="1"/>
        <v>0</v>
      </c>
      <c r="J57" s="3">
        <f t="shared" si="3"/>
        <v>0.5</v>
      </c>
      <c r="K57" s="10">
        <f t="shared" si="0"/>
        <v>6</v>
      </c>
    </row>
    <row r="58" spans="1:11" x14ac:dyDescent="0.3">
      <c r="A58" s="3" t="str">
        <f t="shared" si="2"/>
        <v>Green</v>
      </c>
      <c r="B58" s="3" t="s">
        <v>16</v>
      </c>
      <c r="C58" s="5">
        <v>56</v>
      </c>
      <c r="D58" s="3">
        <v>50</v>
      </c>
      <c r="E58" s="3">
        <v>0</v>
      </c>
      <c r="F58" s="3">
        <v>30</v>
      </c>
      <c r="G58" s="3" t="s">
        <v>29</v>
      </c>
      <c r="I58" s="3">
        <f t="shared" si="1"/>
        <v>0</v>
      </c>
      <c r="J58" s="3">
        <f t="shared" si="3"/>
        <v>0.5</v>
      </c>
      <c r="K58" s="10">
        <f t="shared" si="0"/>
        <v>6</v>
      </c>
    </row>
    <row r="59" spans="1:11" ht="31.2" x14ac:dyDescent="0.3">
      <c r="A59" s="3" t="str">
        <f t="shared" si="2"/>
        <v>Green</v>
      </c>
      <c r="B59" s="3" t="s">
        <v>16</v>
      </c>
      <c r="C59" s="3">
        <v>57</v>
      </c>
      <c r="D59" s="3">
        <v>50</v>
      </c>
      <c r="E59" s="3">
        <v>0</v>
      </c>
      <c r="F59" s="3">
        <v>30</v>
      </c>
      <c r="G59" s="8" t="s">
        <v>54</v>
      </c>
      <c r="H59" s="3" t="s">
        <v>76</v>
      </c>
      <c r="I59" s="3">
        <f t="shared" si="1"/>
        <v>0</v>
      </c>
      <c r="J59" s="3">
        <f t="shared" si="3"/>
        <v>0.5</v>
      </c>
      <c r="K59" s="10">
        <f t="shared" si="0"/>
        <v>6</v>
      </c>
    </row>
    <row r="60" spans="1:11" x14ac:dyDescent="0.3">
      <c r="A60" s="3" t="str">
        <f t="shared" si="2"/>
        <v>Green</v>
      </c>
      <c r="B60" s="3" t="s">
        <v>18</v>
      </c>
      <c r="C60" s="3">
        <v>58</v>
      </c>
      <c r="D60" s="3">
        <v>50</v>
      </c>
      <c r="E60" s="3">
        <v>0</v>
      </c>
      <c r="F60" s="3">
        <v>30</v>
      </c>
      <c r="G60" s="8" t="s">
        <v>58</v>
      </c>
      <c r="I60" s="3">
        <f t="shared" si="1"/>
        <v>0</v>
      </c>
      <c r="J60" s="3">
        <f t="shared" si="3"/>
        <v>0.5</v>
      </c>
      <c r="K60" s="10">
        <f t="shared" si="0"/>
        <v>6</v>
      </c>
    </row>
    <row r="61" spans="1:11" x14ac:dyDescent="0.3">
      <c r="A61" s="3" t="str">
        <f t="shared" si="2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0">
        <f t="shared" si="0"/>
        <v>6</v>
      </c>
    </row>
    <row r="62" spans="1:11" x14ac:dyDescent="0.3">
      <c r="A62" s="3" t="str">
        <f t="shared" si="2"/>
        <v>Green</v>
      </c>
      <c r="B62" s="3" t="s">
        <v>18</v>
      </c>
      <c r="C62" s="3">
        <v>60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0">
        <f t="shared" si="0"/>
        <v>6</v>
      </c>
    </row>
    <row r="63" spans="1:11" x14ac:dyDescent="0.3">
      <c r="A63" s="3" t="str">
        <f t="shared" si="2"/>
        <v>Green</v>
      </c>
      <c r="B63" s="3" t="s">
        <v>18</v>
      </c>
      <c r="C63" s="3">
        <v>61</v>
      </c>
      <c r="D63" s="3">
        <v>50</v>
      </c>
      <c r="E63" s="3">
        <v>0</v>
      </c>
      <c r="F63" s="3">
        <v>30</v>
      </c>
      <c r="I63" s="3">
        <f t="shared" si="1"/>
        <v>0</v>
      </c>
      <c r="J63" s="3">
        <f t="shared" si="3"/>
        <v>0.5</v>
      </c>
      <c r="K63" s="10">
        <f t="shared" si="0"/>
        <v>6</v>
      </c>
    </row>
    <row r="64" spans="1:11" x14ac:dyDescent="0.3">
      <c r="A64" s="3" t="str">
        <f t="shared" si="2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8" t="s">
        <v>59</v>
      </c>
      <c r="I64" s="3">
        <f t="shared" si="1"/>
        <v>0</v>
      </c>
      <c r="J64" s="3">
        <f t="shared" si="3"/>
        <v>0.5</v>
      </c>
      <c r="K64" s="10">
        <f t="shared" si="0"/>
        <v>6</v>
      </c>
    </row>
    <row r="65" spans="1:11" x14ac:dyDescent="0.3">
      <c r="A65" s="3" t="str">
        <f t="shared" si="2"/>
        <v>Green</v>
      </c>
      <c r="B65" s="3" t="s">
        <v>19</v>
      </c>
      <c r="C65" s="3">
        <v>63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0">
        <f t="shared" si="0"/>
        <v>5.1428571428571432</v>
      </c>
    </row>
    <row r="66" spans="1:11" x14ac:dyDescent="0.3">
      <c r="A66" s="3" t="str">
        <f t="shared" si="2"/>
        <v>Green</v>
      </c>
      <c r="B66" s="3" t="s">
        <v>19</v>
      </c>
      <c r="C66" s="3">
        <v>64</v>
      </c>
      <c r="D66" s="3">
        <v>100</v>
      </c>
      <c r="E66" s="3">
        <v>0</v>
      </c>
      <c r="F66" s="3">
        <v>70</v>
      </c>
      <c r="I66" s="3">
        <f t="shared" si="1"/>
        <v>0</v>
      </c>
      <c r="J66" s="3">
        <f t="shared" si="3"/>
        <v>0.5</v>
      </c>
      <c r="K66" s="10">
        <f t="shared" si="0"/>
        <v>5.1428571428571432</v>
      </c>
    </row>
    <row r="67" spans="1:11" x14ac:dyDescent="0.3">
      <c r="A67" s="3" t="str">
        <f t="shared" si="2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8" t="s">
        <v>48</v>
      </c>
      <c r="H67" s="3" t="s">
        <v>76</v>
      </c>
      <c r="I67" s="3">
        <f t="shared" si="1"/>
        <v>0</v>
      </c>
      <c r="J67" s="3">
        <f t="shared" si="3"/>
        <v>0.5</v>
      </c>
      <c r="K67" s="10">
        <f t="shared" ref="K67:K130" si="4">D67*(1/(F67*1000/(60*60)))</f>
        <v>10.285714285714286</v>
      </c>
    </row>
    <row r="68" spans="1:11" x14ac:dyDescent="0.3">
      <c r="A68" s="3" t="str">
        <f t="shared" si="2"/>
        <v>Green</v>
      </c>
      <c r="B68" s="3" t="s">
        <v>19</v>
      </c>
      <c r="C68" s="3">
        <v>66</v>
      </c>
      <c r="D68" s="3">
        <v>200</v>
      </c>
      <c r="E68" s="3">
        <v>0</v>
      </c>
      <c r="F68" s="3">
        <v>70</v>
      </c>
      <c r="I68" s="3">
        <f t="shared" ref="I68:I78" si="5">E68*D68/100</f>
        <v>0</v>
      </c>
      <c r="J68" s="3">
        <f t="shared" si="3"/>
        <v>0.5</v>
      </c>
      <c r="K68" s="10">
        <f t="shared" si="4"/>
        <v>10.285714285714286</v>
      </c>
    </row>
    <row r="69" spans="1:11" x14ac:dyDescent="0.3">
      <c r="A69" s="3" t="str">
        <f t="shared" si="2"/>
        <v>Green</v>
      </c>
      <c r="B69" s="3" t="s">
        <v>19</v>
      </c>
      <c r="C69" s="3">
        <v>67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ref="J69:J78" si="6">I69+J68</f>
        <v>0.5</v>
      </c>
      <c r="K69" s="10">
        <f t="shared" si="4"/>
        <v>9</v>
      </c>
    </row>
    <row r="70" spans="1:11" x14ac:dyDescent="0.3">
      <c r="A70" s="3" t="str">
        <f t="shared" si="2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0">
        <f t="shared" si="4"/>
        <v>9</v>
      </c>
    </row>
    <row r="71" spans="1:11" x14ac:dyDescent="0.3">
      <c r="A71" s="3" t="str">
        <f t="shared" si="2"/>
        <v>Green</v>
      </c>
      <c r="B71" s="3" t="s">
        <v>20</v>
      </c>
      <c r="C71" s="3">
        <v>69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0">
        <f t="shared" si="4"/>
        <v>9</v>
      </c>
    </row>
    <row r="72" spans="1:11" x14ac:dyDescent="0.3">
      <c r="A72" s="3" t="str">
        <f t="shared" ref="A72:A135" si="7">A71</f>
        <v>Green</v>
      </c>
      <c r="B72" s="3" t="s">
        <v>20</v>
      </c>
      <c r="C72" s="3">
        <v>70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0">
        <f t="shared" si="4"/>
        <v>9</v>
      </c>
    </row>
    <row r="73" spans="1:11" x14ac:dyDescent="0.3">
      <c r="A73" s="3" t="str">
        <f t="shared" si="7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0">
        <f t="shared" si="4"/>
        <v>9</v>
      </c>
    </row>
    <row r="74" spans="1:11" x14ac:dyDescent="0.3">
      <c r="A74" s="3" t="str">
        <f t="shared" si="7"/>
        <v>Green</v>
      </c>
      <c r="B74" s="3" t="s">
        <v>20</v>
      </c>
      <c r="C74" s="3">
        <v>72</v>
      </c>
      <c r="D74" s="3">
        <v>100</v>
      </c>
      <c r="E74" s="3">
        <v>0</v>
      </c>
      <c r="F74" s="3">
        <v>40</v>
      </c>
      <c r="I74" s="3">
        <f t="shared" si="5"/>
        <v>0</v>
      </c>
      <c r="J74" s="3">
        <f t="shared" si="6"/>
        <v>0.5</v>
      </c>
      <c r="K74" s="10">
        <f t="shared" si="4"/>
        <v>9</v>
      </c>
    </row>
    <row r="75" spans="1:11" x14ac:dyDescent="0.3">
      <c r="A75" s="3" t="str">
        <f t="shared" si="7"/>
        <v>Green</v>
      </c>
      <c r="B75" s="3" t="s">
        <v>20</v>
      </c>
      <c r="C75" s="3">
        <v>73</v>
      </c>
      <c r="D75" s="3">
        <v>100</v>
      </c>
      <c r="E75" s="3">
        <v>0</v>
      </c>
      <c r="F75" s="3">
        <v>40</v>
      </c>
      <c r="G75" s="8" t="s">
        <v>49</v>
      </c>
      <c r="H75" s="3" t="s">
        <v>76</v>
      </c>
      <c r="I75" s="3">
        <f t="shared" si="5"/>
        <v>0</v>
      </c>
      <c r="J75" s="3">
        <f t="shared" si="6"/>
        <v>0.5</v>
      </c>
      <c r="K75" s="10">
        <f t="shared" si="4"/>
        <v>9</v>
      </c>
    </row>
    <row r="76" spans="1:11" x14ac:dyDescent="0.3">
      <c r="A76" s="3" t="str">
        <f t="shared" si="7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0">
        <f t="shared" si="4"/>
        <v>9</v>
      </c>
    </row>
    <row r="77" spans="1:11" x14ac:dyDescent="0.3">
      <c r="A77" s="3" t="str">
        <f t="shared" si="7"/>
        <v>Green</v>
      </c>
      <c r="B77" s="3" t="s">
        <v>21</v>
      </c>
      <c r="C77" s="3">
        <v>75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10">
        <f t="shared" si="4"/>
        <v>9</v>
      </c>
    </row>
    <row r="78" spans="1:11" x14ac:dyDescent="0.3">
      <c r="A78" s="3" t="str">
        <f t="shared" si="7"/>
        <v>Green</v>
      </c>
      <c r="B78" s="3" t="s">
        <v>21</v>
      </c>
      <c r="C78" s="3">
        <v>76</v>
      </c>
      <c r="D78" s="3">
        <v>100</v>
      </c>
      <c r="E78" s="3">
        <v>0</v>
      </c>
      <c r="F78" s="3">
        <v>40</v>
      </c>
      <c r="G78" s="3" t="s">
        <v>60</v>
      </c>
      <c r="I78" s="3">
        <f t="shared" si="5"/>
        <v>0</v>
      </c>
      <c r="J78" s="3">
        <f t="shared" si="6"/>
        <v>0.5</v>
      </c>
      <c r="K78" s="10">
        <f t="shared" si="4"/>
        <v>9</v>
      </c>
    </row>
    <row r="79" spans="1:11" x14ac:dyDescent="0.3">
      <c r="A79" s="3" t="str">
        <f t="shared" si="7"/>
        <v>Green</v>
      </c>
      <c r="B79" s="3" t="s">
        <v>22</v>
      </c>
      <c r="C79" s="3">
        <v>77</v>
      </c>
      <c r="D79" s="3">
        <v>300</v>
      </c>
      <c r="E79" s="3">
        <v>0</v>
      </c>
      <c r="F79" s="3">
        <v>70</v>
      </c>
      <c r="G79" s="8" t="s">
        <v>61</v>
      </c>
      <c r="H79" s="3" t="s">
        <v>75</v>
      </c>
      <c r="I79" s="3">
        <f t="shared" ref="I79:I110" si="8">E79*D79/100</f>
        <v>0</v>
      </c>
      <c r="J79" s="3">
        <f t="shared" ref="J79:J110" si="9">I79+J78</f>
        <v>0.5</v>
      </c>
      <c r="K79" s="10">
        <f t="shared" si="4"/>
        <v>15.428571428571431</v>
      </c>
    </row>
    <row r="80" spans="1:11" x14ac:dyDescent="0.3">
      <c r="A80" s="3" t="str">
        <f t="shared" si="7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0">
        <f t="shared" si="4"/>
        <v>15.428571428571431</v>
      </c>
    </row>
    <row r="81" spans="1:11" x14ac:dyDescent="0.3">
      <c r="A81" s="3" t="str">
        <f t="shared" si="7"/>
        <v>Green</v>
      </c>
      <c r="B81" s="3" t="s">
        <v>22</v>
      </c>
      <c r="C81" s="3">
        <v>79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0">
        <f t="shared" si="4"/>
        <v>15.428571428571431</v>
      </c>
    </row>
    <row r="82" spans="1:11" x14ac:dyDescent="0.3">
      <c r="A82" s="3" t="str">
        <f t="shared" si="7"/>
        <v>Green</v>
      </c>
      <c r="B82" s="3" t="s">
        <v>22</v>
      </c>
      <c r="C82" s="3">
        <v>80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0">
        <f t="shared" si="4"/>
        <v>15.428571428571431</v>
      </c>
    </row>
    <row r="83" spans="1:11" x14ac:dyDescent="0.3">
      <c r="A83" s="3" t="str">
        <f t="shared" si="7"/>
        <v>Green</v>
      </c>
      <c r="B83" s="3" t="s">
        <v>22</v>
      </c>
      <c r="C83" s="3">
        <v>81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0">
        <f t="shared" si="4"/>
        <v>15.428571428571431</v>
      </c>
    </row>
    <row r="84" spans="1:11" x14ac:dyDescent="0.3">
      <c r="A84" s="3" t="str">
        <f t="shared" si="7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0">
        <f t="shared" si="4"/>
        <v>15.428571428571431</v>
      </c>
    </row>
    <row r="85" spans="1:11" x14ac:dyDescent="0.3">
      <c r="A85" s="3" t="str">
        <f t="shared" si="7"/>
        <v>Green</v>
      </c>
      <c r="B85" s="3" t="s">
        <v>22</v>
      </c>
      <c r="C85" s="3">
        <v>83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0">
        <f t="shared" si="4"/>
        <v>15.428571428571431</v>
      </c>
    </row>
    <row r="86" spans="1:11" x14ac:dyDescent="0.3">
      <c r="A86" s="3" t="str">
        <f t="shared" si="7"/>
        <v>Green</v>
      </c>
      <c r="B86" s="3" t="s">
        <v>22</v>
      </c>
      <c r="C86" s="3">
        <v>84</v>
      </c>
      <c r="D86" s="3">
        <v>300</v>
      </c>
      <c r="E86" s="3">
        <v>0</v>
      </c>
      <c r="F86" s="3">
        <v>70</v>
      </c>
      <c r="I86" s="3">
        <f t="shared" si="8"/>
        <v>0</v>
      </c>
      <c r="J86" s="3">
        <f t="shared" si="9"/>
        <v>0.5</v>
      </c>
      <c r="K86" s="10">
        <f t="shared" si="4"/>
        <v>15.428571428571431</v>
      </c>
    </row>
    <row r="87" spans="1:11" x14ac:dyDescent="0.3">
      <c r="A87" s="3" t="str">
        <f t="shared" si="7"/>
        <v>Green</v>
      </c>
      <c r="B87" s="3" t="s">
        <v>22</v>
      </c>
      <c r="C87" s="3">
        <v>85</v>
      </c>
      <c r="D87" s="3">
        <v>300</v>
      </c>
      <c r="E87" s="3">
        <v>0</v>
      </c>
      <c r="F87" s="3">
        <v>70</v>
      </c>
      <c r="G87" s="3" t="s">
        <v>62</v>
      </c>
      <c r="I87" s="3">
        <f t="shared" si="8"/>
        <v>0</v>
      </c>
      <c r="J87" s="3">
        <f t="shared" si="9"/>
        <v>0.5</v>
      </c>
      <c r="K87" s="10">
        <f t="shared" si="4"/>
        <v>15.428571428571431</v>
      </c>
    </row>
    <row r="88" spans="1:11" x14ac:dyDescent="0.3">
      <c r="A88" s="3" t="str">
        <f t="shared" si="7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0">
        <f t="shared" si="4"/>
        <v>14.399999999999999</v>
      </c>
    </row>
    <row r="89" spans="1:11" x14ac:dyDescent="0.3">
      <c r="A89" s="3" t="str">
        <f t="shared" si="7"/>
        <v>Green</v>
      </c>
      <c r="B89" s="3" t="s">
        <v>23</v>
      </c>
      <c r="C89" s="3">
        <v>87</v>
      </c>
      <c r="D89" s="3">
        <v>86.6</v>
      </c>
      <c r="E89" s="3">
        <v>0</v>
      </c>
      <c r="F89" s="3">
        <v>25</v>
      </c>
      <c r="I89" s="3">
        <f t="shared" si="8"/>
        <v>0</v>
      </c>
      <c r="J89" s="3">
        <f t="shared" si="9"/>
        <v>0.5</v>
      </c>
      <c r="K89" s="10">
        <f t="shared" si="4"/>
        <v>12.470399999999998</v>
      </c>
    </row>
    <row r="90" spans="1:11" x14ac:dyDescent="0.3">
      <c r="A90" s="3" t="str">
        <f t="shared" si="7"/>
        <v>Green</v>
      </c>
      <c r="B90" s="3" t="s">
        <v>23</v>
      </c>
      <c r="C90" s="3">
        <v>88</v>
      </c>
      <c r="D90" s="3">
        <v>100</v>
      </c>
      <c r="E90" s="3">
        <v>0</v>
      </c>
      <c r="F90" s="3">
        <v>25</v>
      </c>
      <c r="G90" s="8" t="s">
        <v>50</v>
      </c>
      <c r="H90" s="3" t="s">
        <v>74</v>
      </c>
      <c r="I90" s="3">
        <f t="shared" si="8"/>
        <v>0</v>
      </c>
      <c r="J90" s="3">
        <f t="shared" si="9"/>
        <v>0.5</v>
      </c>
      <c r="K90" s="10">
        <f t="shared" si="4"/>
        <v>14.399999999999999</v>
      </c>
    </row>
    <row r="91" spans="1:11" x14ac:dyDescent="0.3">
      <c r="A91" s="3" t="str">
        <f t="shared" si="7"/>
        <v>Green</v>
      </c>
      <c r="B91" s="3" t="s">
        <v>24</v>
      </c>
      <c r="C91" s="3">
        <v>89</v>
      </c>
      <c r="D91" s="3">
        <v>75</v>
      </c>
      <c r="E91" s="3">
        <v>-0.5</v>
      </c>
      <c r="F91" s="3">
        <v>25</v>
      </c>
      <c r="I91" s="3">
        <f t="shared" si="8"/>
        <v>-0.375</v>
      </c>
      <c r="J91" s="3">
        <f t="shared" si="9"/>
        <v>0.125</v>
      </c>
      <c r="K91" s="10">
        <f t="shared" si="4"/>
        <v>10.799999999999999</v>
      </c>
    </row>
    <row r="92" spans="1:11" x14ac:dyDescent="0.3">
      <c r="A92" s="3" t="str">
        <f t="shared" si="7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I92" s="3">
        <f t="shared" si="8"/>
        <v>-0.75</v>
      </c>
      <c r="J92" s="3">
        <f t="shared" si="9"/>
        <v>-0.625</v>
      </c>
      <c r="K92" s="10">
        <f t="shared" si="4"/>
        <v>10.799999999999999</v>
      </c>
    </row>
    <row r="93" spans="1:11" x14ac:dyDescent="0.3">
      <c r="A93" s="3" t="str">
        <f t="shared" si="7"/>
        <v>Green</v>
      </c>
      <c r="B93" s="3" t="s">
        <v>24</v>
      </c>
      <c r="C93" s="3">
        <v>91</v>
      </c>
      <c r="D93" s="3">
        <v>75</v>
      </c>
      <c r="E93" s="3">
        <v>-2</v>
      </c>
      <c r="F93" s="3">
        <v>25</v>
      </c>
      <c r="I93" s="3">
        <f t="shared" si="8"/>
        <v>-1.5</v>
      </c>
      <c r="J93" s="3">
        <f t="shared" si="9"/>
        <v>-2.125</v>
      </c>
      <c r="K93" s="10">
        <f t="shared" si="4"/>
        <v>10.799999999999999</v>
      </c>
    </row>
    <row r="94" spans="1:11" x14ac:dyDescent="0.3">
      <c r="A94" s="3" t="str">
        <f t="shared" si="7"/>
        <v>Green</v>
      </c>
      <c r="B94" s="3" t="s">
        <v>24</v>
      </c>
      <c r="C94" s="3">
        <v>92</v>
      </c>
      <c r="D94" s="3">
        <v>75</v>
      </c>
      <c r="E94" s="3">
        <v>0</v>
      </c>
      <c r="F94" s="3">
        <v>25</v>
      </c>
      <c r="I94" s="3">
        <f t="shared" si="8"/>
        <v>0</v>
      </c>
      <c r="J94" s="3">
        <f t="shared" si="9"/>
        <v>-2.125</v>
      </c>
      <c r="K94" s="10">
        <f t="shared" si="4"/>
        <v>10.799999999999999</v>
      </c>
    </row>
    <row r="95" spans="1:11" x14ac:dyDescent="0.3">
      <c r="A95" s="3" t="str">
        <f t="shared" si="7"/>
        <v>Green</v>
      </c>
      <c r="B95" s="3" t="s">
        <v>24</v>
      </c>
      <c r="C95" s="3">
        <v>93</v>
      </c>
      <c r="D95" s="3">
        <v>75</v>
      </c>
      <c r="E95" s="3">
        <v>2</v>
      </c>
      <c r="F95" s="3">
        <v>25</v>
      </c>
      <c r="I95" s="3">
        <f t="shared" si="8"/>
        <v>1.5</v>
      </c>
      <c r="J95" s="3">
        <f t="shared" si="9"/>
        <v>-0.625</v>
      </c>
      <c r="K95" s="10">
        <f t="shared" si="4"/>
        <v>10.799999999999999</v>
      </c>
    </row>
    <row r="96" spans="1:11" x14ac:dyDescent="0.3">
      <c r="A96" s="3" t="str">
        <f t="shared" si="7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I96" s="3">
        <f t="shared" si="8"/>
        <v>0.75</v>
      </c>
      <c r="J96" s="3">
        <f t="shared" si="9"/>
        <v>0.125</v>
      </c>
      <c r="K96" s="10">
        <f t="shared" si="4"/>
        <v>10.799999999999999</v>
      </c>
    </row>
    <row r="97" spans="1:11" x14ac:dyDescent="0.3">
      <c r="A97" s="3" t="str">
        <f t="shared" si="7"/>
        <v>Green</v>
      </c>
      <c r="B97" s="3" t="s">
        <v>24</v>
      </c>
      <c r="C97" s="3">
        <v>95</v>
      </c>
      <c r="D97" s="3">
        <v>75</v>
      </c>
      <c r="E97" s="3">
        <v>0.5</v>
      </c>
      <c r="F97" s="3">
        <v>25</v>
      </c>
      <c r="I97" s="3">
        <f t="shared" si="8"/>
        <v>0.375</v>
      </c>
      <c r="J97" s="3">
        <f t="shared" si="9"/>
        <v>0.5</v>
      </c>
      <c r="K97" s="10">
        <f t="shared" si="4"/>
        <v>10.799999999999999</v>
      </c>
    </row>
    <row r="98" spans="1:11" x14ac:dyDescent="0.3">
      <c r="A98" s="3" t="str">
        <f t="shared" si="7"/>
        <v>Green</v>
      </c>
      <c r="B98" s="3" t="s">
        <v>24</v>
      </c>
      <c r="C98" s="3">
        <v>96</v>
      </c>
      <c r="D98" s="3">
        <v>75</v>
      </c>
      <c r="E98" s="3">
        <v>0</v>
      </c>
      <c r="F98" s="3">
        <v>25</v>
      </c>
      <c r="G98" s="8" t="s">
        <v>51</v>
      </c>
      <c r="H98" s="3" t="s">
        <v>74</v>
      </c>
      <c r="I98" s="3">
        <f t="shared" si="8"/>
        <v>0</v>
      </c>
      <c r="J98" s="3">
        <f t="shared" si="9"/>
        <v>0.5</v>
      </c>
      <c r="K98" s="10">
        <f t="shared" si="4"/>
        <v>10.799999999999999</v>
      </c>
    </row>
    <row r="99" spans="1:11" x14ac:dyDescent="0.3">
      <c r="A99" s="3" t="str">
        <f t="shared" si="7"/>
        <v>Green</v>
      </c>
      <c r="B99" s="3" t="s">
        <v>24</v>
      </c>
      <c r="C99" s="3">
        <v>97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0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0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25</v>
      </c>
      <c r="C101" s="3">
        <v>99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0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25</v>
      </c>
      <c r="C102" s="3">
        <v>100</v>
      </c>
      <c r="D102" s="3">
        <v>75</v>
      </c>
      <c r="E102" s="3">
        <v>0</v>
      </c>
      <c r="F102" s="3">
        <v>25</v>
      </c>
      <c r="I102" s="3">
        <f t="shared" si="8"/>
        <v>0</v>
      </c>
      <c r="J102" s="3">
        <f t="shared" si="9"/>
        <v>0.5</v>
      </c>
      <c r="K102" s="10">
        <f t="shared" si="4"/>
        <v>10.799999999999999</v>
      </c>
    </row>
    <row r="103" spans="1:11" x14ac:dyDescent="0.3">
      <c r="A103" s="3" t="str">
        <f t="shared" si="7"/>
        <v>Green</v>
      </c>
      <c r="B103" s="3" t="s">
        <v>26</v>
      </c>
      <c r="C103" s="3">
        <v>101</v>
      </c>
      <c r="D103" s="3">
        <v>35</v>
      </c>
      <c r="E103" s="3">
        <v>0</v>
      </c>
      <c r="F103" s="3">
        <v>26</v>
      </c>
      <c r="I103" s="3">
        <f t="shared" si="8"/>
        <v>0</v>
      </c>
      <c r="J103" s="3">
        <f t="shared" si="9"/>
        <v>0.5</v>
      </c>
      <c r="K103" s="10">
        <f t="shared" si="4"/>
        <v>4.8461538461538467</v>
      </c>
    </row>
    <row r="104" spans="1:11" x14ac:dyDescent="0.3">
      <c r="A104" s="3" t="str">
        <f t="shared" si="7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0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27</v>
      </c>
      <c r="C105" s="3">
        <v>103</v>
      </c>
      <c r="D105" s="3">
        <v>100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0">
        <f t="shared" si="4"/>
        <v>12.857142857142859</v>
      </c>
    </row>
    <row r="106" spans="1:11" x14ac:dyDescent="0.3">
      <c r="A106" s="3" t="str">
        <f t="shared" si="7"/>
        <v>Green</v>
      </c>
      <c r="B106" s="3" t="s">
        <v>27</v>
      </c>
      <c r="C106" s="3">
        <v>104</v>
      </c>
      <c r="D106" s="3">
        <v>80</v>
      </c>
      <c r="E106" s="3">
        <v>0</v>
      </c>
      <c r="F106" s="3">
        <v>28</v>
      </c>
      <c r="I106" s="3">
        <f t="shared" si="8"/>
        <v>0</v>
      </c>
      <c r="J106" s="3">
        <f t="shared" si="9"/>
        <v>0.5</v>
      </c>
      <c r="K106" s="10">
        <f t="shared" si="4"/>
        <v>10.285714285714286</v>
      </c>
    </row>
    <row r="107" spans="1:11" x14ac:dyDescent="0.3">
      <c r="A107" s="3" t="str">
        <f t="shared" si="7"/>
        <v>Green</v>
      </c>
      <c r="B107" s="3" t="s">
        <v>28</v>
      </c>
      <c r="C107" s="3">
        <v>105</v>
      </c>
      <c r="D107" s="3">
        <v>100</v>
      </c>
      <c r="E107" s="3">
        <v>0</v>
      </c>
      <c r="F107" s="3">
        <v>28</v>
      </c>
      <c r="G107" s="8" t="str">
        <f>G75</f>
        <v>STATION; DORMONT</v>
      </c>
      <c r="H107" s="3" t="s">
        <v>76</v>
      </c>
      <c r="I107" s="3">
        <f t="shared" si="8"/>
        <v>0</v>
      </c>
      <c r="J107" s="3">
        <f t="shared" si="9"/>
        <v>0.5</v>
      </c>
      <c r="K107" s="10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0">
        <f t="shared" si="4"/>
        <v>12.857142857142859</v>
      </c>
    </row>
    <row r="109" spans="1:11" x14ac:dyDescent="0.3">
      <c r="A109" s="3" t="str">
        <f t="shared" si="7"/>
        <v>Green</v>
      </c>
      <c r="B109" s="3" t="s">
        <v>28</v>
      </c>
      <c r="C109" s="3">
        <v>107</v>
      </c>
      <c r="D109" s="3">
        <v>90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0">
        <f t="shared" si="4"/>
        <v>11.571428571428573</v>
      </c>
    </row>
    <row r="110" spans="1:11" x14ac:dyDescent="0.3">
      <c r="A110" s="3" t="str">
        <f t="shared" si="7"/>
        <v>Green</v>
      </c>
      <c r="B110" s="3" t="s">
        <v>28</v>
      </c>
      <c r="C110" s="3">
        <v>108</v>
      </c>
      <c r="D110" s="3">
        <v>100</v>
      </c>
      <c r="E110" s="3">
        <v>0</v>
      </c>
      <c r="F110" s="3">
        <v>28</v>
      </c>
      <c r="G110" s="3" t="s">
        <v>56</v>
      </c>
      <c r="I110" s="3">
        <f t="shared" si="8"/>
        <v>0</v>
      </c>
      <c r="J110" s="3">
        <f t="shared" si="9"/>
        <v>0.5</v>
      </c>
      <c r="K110" s="10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28</v>
      </c>
      <c r="C111" s="3">
        <v>109</v>
      </c>
      <c r="D111" s="3">
        <v>100</v>
      </c>
      <c r="E111" s="3">
        <v>0</v>
      </c>
      <c r="F111" s="3">
        <v>28</v>
      </c>
      <c r="I111" s="3">
        <f t="shared" ref="I111:I152" si="10">E111*D111/100</f>
        <v>0</v>
      </c>
      <c r="J111" s="3">
        <f t="shared" ref="J111:J152" si="11">I111+J110</f>
        <v>0.5</v>
      </c>
      <c r="K111" s="10">
        <f t="shared" si="4"/>
        <v>12.857142857142859</v>
      </c>
    </row>
    <row r="112" spans="1:11" x14ac:dyDescent="0.3">
      <c r="A112" s="3" t="str">
        <f t="shared" si="7"/>
        <v>Green</v>
      </c>
      <c r="B112" s="3" t="s">
        <v>38</v>
      </c>
      <c r="C112" s="5">
        <v>110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0">
        <f t="shared" si="4"/>
        <v>12</v>
      </c>
    </row>
    <row r="113" spans="1:11" x14ac:dyDescent="0.3">
      <c r="A113" s="3" t="str">
        <f t="shared" si="7"/>
        <v>Green</v>
      </c>
      <c r="B113" s="3" t="s">
        <v>38</v>
      </c>
      <c r="C113" s="3">
        <v>111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0">
        <f t="shared" si="4"/>
        <v>12</v>
      </c>
    </row>
    <row r="114" spans="1:11" x14ac:dyDescent="0.3">
      <c r="A114" s="3" t="str">
        <f t="shared" si="7"/>
        <v>Green</v>
      </c>
      <c r="B114" s="3" t="s">
        <v>38</v>
      </c>
      <c r="C114" s="3">
        <v>112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0">
        <f t="shared" si="4"/>
        <v>12</v>
      </c>
    </row>
    <row r="115" spans="1:11" x14ac:dyDescent="0.3">
      <c r="A115" s="3" t="str">
        <f t="shared" si="7"/>
        <v>Green</v>
      </c>
      <c r="B115" s="3" t="s">
        <v>38</v>
      </c>
      <c r="C115" s="3">
        <v>113</v>
      </c>
      <c r="D115" s="3">
        <v>100</v>
      </c>
      <c r="E115" s="3">
        <v>0</v>
      </c>
      <c r="F115" s="3">
        <v>30</v>
      </c>
      <c r="I115" s="3">
        <f t="shared" si="10"/>
        <v>0</v>
      </c>
      <c r="J115" s="3">
        <f t="shared" si="11"/>
        <v>0.5</v>
      </c>
      <c r="K115" s="10">
        <f t="shared" si="4"/>
        <v>12</v>
      </c>
    </row>
    <row r="116" spans="1:11" x14ac:dyDescent="0.3">
      <c r="A116" s="3" t="str">
        <f t="shared" si="7"/>
        <v>Green</v>
      </c>
      <c r="B116" s="3" t="s">
        <v>38</v>
      </c>
      <c r="C116" s="5">
        <v>114</v>
      </c>
      <c r="D116" s="3">
        <f>100+62</f>
        <v>162</v>
      </c>
      <c r="E116" s="3">
        <v>0</v>
      </c>
      <c r="F116" s="3">
        <v>30</v>
      </c>
      <c r="G116" s="8" t="str">
        <f>G67</f>
        <v>STATION; GLENBURY</v>
      </c>
      <c r="H116" s="3" t="s">
        <v>76</v>
      </c>
      <c r="I116" s="3">
        <f t="shared" si="10"/>
        <v>0</v>
      </c>
      <c r="J116" s="3">
        <f t="shared" si="11"/>
        <v>0.5</v>
      </c>
      <c r="K116" s="10">
        <f t="shared" si="4"/>
        <v>19.439999999999998</v>
      </c>
    </row>
    <row r="117" spans="1:11" x14ac:dyDescent="0.3">
      <c r="A117" s="3" t="str">
        <f t="shared" si="7"/>
        <v>Green</v>
      </c>
      <c r="B117" s="3" t="s">
        <v>38</v>
      </c>
      <c r="C117" s="3">
        <v>115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0">
        <f t="shared" si="4"/>
        <v>12</v>
      </c>
    </row>
    <row r="118" spans="1:11" x14ac:dyDescent="0.3">
      <c r="A118" s="3" t="str">
        <f t="shared" si="7"/>
        <v>Green</v>
      </c>
      <c r="B118" s="3" t="s">
        <v>38</v>
      </c>
      <c r="C118" s="3">
        <v>116</v>
      </c>
      <c r="D118" s="3">
        <v>100</v>
      </c>
      <c r="E118" s="3">
        <v>0</v>
      </c>
      <c r="F118" s="3">
        <v>30</v>
      </c>
      <c r="I118" s="3">
        <f t="shared" si="10"/>
        <v>0</v>
      </c>
      <c r="J118" s="3">
        <f t="shared" si="11"/>
        <v>0.5</v>
      </c>
      <c r="K118" s="10">
        <f t="shared" si="4"/>
        <v>12</v>
      </c>
    </row>
    <row r="119" spans="1:11" x14ac:dyDescent="0.3">
      <c r="A119" s="3" t="str">
        <f t="shared" si="7"/>
        <v>Green</v>
      </c>
      <c r="B119" s="3" t="s">
        <v>39</v>
      </c>
      <c r="C119" s="3">
        <v>117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0">
        <f t="shared" si="4"/>
        <v>12</v>
      </c>
    </row>
    <row r="120" spans="1:11" x14ac:dyDescent="0.3">
      <c r="A120" s="3" t="str">
        <f t="shared" si="7"/>
        <v>Green</v>
      </c>
      <c r="B120" s="3" t="s">
        <v>39</v>
      </c>
      <c r="C120" s="5">
        <v>118</v>
      </c>
      <c r="D120" s="3">
        <v>50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0">
        <f t="shared" si="4"/>
        <v>12</v>
      </c>
    </row>
    <row r="121" spans="1:11" x14ac:dyDescent="0.3">
      <c r="A121" s="3" t="str">
        <f t="shared" si="7"/>
        <v>Green</v>
      </c>
      <c r="B121" s="3" t="s">
        <v>39</v>
      </c>
      <c r="C121" s="3">
        <v>119</v>
      </c>
      <c r="D121" s="3">
        <v>40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0">
        <f t="shared" si="4"/>
        <v>9.6</v>
      </c>
    </row>
    <row r="122" spans="1:11" x14ac:dyDescent="0.3">
      <c r="A122" s="3" t="str">
        <f t="shared" si="7"/>
        <v>Green</v>
      </c>
      <c r="B122" s="3" t="s">
        <v>39</v>
      </c>
      <c r="C122" s="3">
        <v>120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0">
        <f t="shared" si="4"/>
        <v>12</v>
      </c>
    </row>
    <row r="123" spans="1:11" x14ac:dyDescent="0.3">
      <c r="A123" s="3" t="str">
        <f t="shared" si="7"/>
        <v>Green</v>
      </c>
      <c r="B123" s="3" t="s">
        <v>39</v>
      </c>
      <c r="C123" s="3">
        <v>121</v>
      </c>
      <c r="D123" s="3">
        <v>50</v>
      </c>
      <c r="E123" s="3">
        <v>0</v>
      </c>
      <c r="F123" s="3">
        <v>15</v>
      </c>
      <c r="I123" s="3">
        <f t="shared" si="10"/>
        <v>0</v>
      </c>
      <c r="J123" s="3">
        <f t="shared" si="11"/>
        <v>0.5</v>
      </c>
      <c r="K123" s="10">
        <f t="shared" si="4"/>
        <v>12</v>
      </c>
    </row>
    <row r="124" spans="1:11" x14ac:dyDescent="0.3">
      <c r="A124" s="3" t="str">
        <f t="shared" si="7"/>
        <v>Green</v>
      </c>
      <c r="B124" s="3" t="s">
        <v>40</v>
      </c>
      <c r="C124" s="5">
        <v>122</v>
      </c>
      <c r="D124" s="3">
        <v>50</v>
      </c>
      <c r="E124" s="3">
        <v>0</v>
      </c>
      <c r="F124" s="3">
        <v>20</v>
      </c>
      <c r="G124" s="3" t="s">
        <v>29</v>
      </c>
      <c r="I124" s="3">
        <f t="shared" si="10"/>
        <v>0</v>
      </c>
      <c r="J124" s="3">
        <f t="shared" si="11"/>
        <v>0.5</v>
      </c>
      <c r="K124" s="10">
        <f t="shared" si="4"/>
        <v>9</v>
      </c>
    </row>
    <row r="125" spans="1:11" ht="31.2" x14ac:dyDescent="0.3">
      <c r="A125" s="3" t="str">
        <f t="shared" si="7"/>
        <v>Green</v>
      </c>
      <c r="B125" s="3" t="s">
        <v>40</v>
      </c>
      <c r="C125" s="3">
        <v>123</v>
      </c>
      <c r="D125" s="3">
        <v>50</v>
      </c>
      <c r="E125" s="3">
        <v>0</v>
      </c>
      <c r="F125" s="3">
        <v>20</v>
      </c>
      <c r="G125" s="8" t="str">
        <f>G59</f>
        <v>STATION; OVERBROOK; UNDERGROUND</v>
      </c>
      <c r="H125" s="3" t="s">
        <v>76</v>
      </c>
      <c r="I125" s="3">
        <f t="shared" si="10"/>
        <v>0</v>
      </c>
      <c r="J125" s="3">
        <f t="shared" si="11"/>
        <v>0.5</v>
      </c>
      <c r="K125" s="10">
        <f t="shared" si="4"/>
        <v>9</v>
      </c>
    </row>
    <row r="126" spans="1:11" x14ac:dyDescent="0.3">
      <c r="A126" s="3" t="str">
        <f t="shared" si="7"/>
        <v>Green</v>
      </c>
      <c r="B126" s="3" t="s">
        <v>40</v>
      </c>
      <c r="C126" s="3">
        <v>124</v>
      </c>
      <c r="D126" s="3">
        <v>50</v>
      </c>
      <c r="E126" s="3">
        <v>0</v>
      </c>
      <c r="F126" s="3">
        <v>20</v>
      </c>
      <c r="G126" s="3" t="s">
        <v>29</v>
      </c>
      <c r="I126" s="3">
        <f t="shared" si="10"/>
        <v>0</v>
      </c>
      <c r="J126" s="3">
        <f t="shared" si="11"/>
        <v>0.5</v>
      </c>
      <c r="K126" s="10">
        <f t="shared" si="4"/>
        <v>9</v>
      </c>
    </row>
    <row r="127" spans="1:11" x14ac:dyDescent="0.3">
      <c r="A127" s="3" t="str">
        <f t="shared" si="7"/>
        <v>Green</v>
      </c>
      <c r="B127" s="3" t="s">
        <v>40</v>
      </c>
      <c r="C127" s="3">
        <v>125</v>
      </c>
      <c r="D127" s="3">
        <v>50</v>
      </c>
      <c r="E127" s="3">
        <v>0</v>
      </c>
      <c r="F127" s="3">
        <v>20</v>
      </c>
      <c r="G127" s="3" t="s">
        <v>29</v>
      </c>
      <c r="I127" s="3">
        <f t="shared" si="10"/>
        <v>0</v>
      </c>
      <c r="J127" s="3">
        <f t="shared" si="11"/>
        <v>0.5</v>
      </c>
      <c r="K127" s="10">
        <f t="shared" si="4"/>
        <v>9</v>
      </c>
    </row>
    <row r="128" spans="1:11" x14ac:dyDescent="0.3">
      <c r="A128" s="3" t="str">
        <f t="shared" si="7"/>
        <v>Green</v>
      </c>
      <c r="B128" s="3" t="s">
        <v>40</v>
      </c>
      <c r="C128" s="5">
        <v>126</v>
      </c>
      <c r="D128" s="3">
        <v>50</v>
      </c>
      <c r="E128" s="3">
        <v>0</v>
      </c>
      <c r="F128" s="3">
        <v>20</v>
      </c>
      <c r="G128" s="3" t="s">
        <v>29</v>
      </c>
      <c r="I128" s="3">
        <f t="shared" si="10"/>
        <v>0</v>
      </c>
      <c r="J128" s="3">
        <f t="shared" si="11"/>
        <v>0.5</v>
      </c>
      <c r="K128" s="10">
        <f t="shared" si="4"/>
        <v>9</v>
      </c>
    </row>
    <row r="129" spans="1:11" x14ac:dyDescent="0.3">
      <c r="A129" s="3" t="str">
        <f t="shared" si="7"/>
        <v>Green</v>
      </c>
      <c r="B129" s="3" t="s">
        <v>40</v>
      </c>
      <c r="C129" s="3">
        <v>127</v>
      </c>
      <c r="D129" s="3">
        <v>50</v>
      </c>
      <c r="E129" s="3">
        <v>0</v>
      </c>
      <c r="F129" s="3">
        <v>20</v>
      </c>
      <c r="G129" s="3" t="s">
        <v>29</v>
      </c>
      <c r="I129" s="3">
        <f t="shared" si="10"/>
        <v>0</v>
      </c>
      <c r="J129" s="3">
        <f t="shared" si="11"/>
        <v>0.5</v>
      </c>
      <c r="K129" s="10">
        <f t="shared" si="4"/>
        <v>9</v>
      </c>
    </row>
    <row r="130" spans="1:11" x14ac:dyDescent="0.3">
      <c r="A130" s="3" t="str">
        <f t="shared" si="7"/>
        <v>Green</v>
      </c>
      <c r="B130" s="3" t="s">
        <v>40</v>
      </c>
      <c r="C130" s="3">
        <v>128</v>
      </c>
      <c r="D130" s="3">
        <v>50</v>
      </c>
      <c r="E130" s="3">
        <v>0</v>
      </c>
      <c r="F130" s="3">
        <v>20</v>
      </c>
      <c r="G130" s="3" t="s">
        <v>29</v>
      </c>
      <c r="I130" s="3">
        <f t="shared" si="10"/>
        <v>0</v>
      </c>
      <c r="J130" s="3">
        <f t="shared" si="11"/>
        <v>0.5</v>
      </c>
      <c r="K130" s="10">
        <f t="shared" si="4"/>
        <v>9</v>
      </c>
    </row>
    <row r="131" spans="1:11" x14ac:dyDescent="0.3">
      <c r="A131" s="3" t="str">
        <f t="shared" si="7"/>
        <v>Green</v>
      </c>
      <c r="B131" s="3" t="s">
        <v>40</v>
      </c>
      <c r="C131" s="3">
        <v>129</v>
      </c>
      <c r="D131" s="3">
        <v>50</v>
      </c>
      <c r="E131" s="3">
        <v>0</v>
      </c>
      <c r="F131" s="3">
        <v>20</v>
      </c>
      <c r="G131" s="3" t="s">
        <v>29</v>
      </c>
      <c r="I131" s="3">
        <f t="shared" si="10"/>
        <v>0</v>
      </c>
      <c r="J131" s="3">
        <f t="shared" si="11"/>
        <v>0.5</v>
      </c>
      <c r="K131" s="10">
        <f t="shared" ref="K131:K151" si="12">D131*(1/(F131*1000/(60*60)))</f>
        <v>9</v>
      </c>
    </row>
    <row r="132" spans="1:11" x14ac:dyDescent="0.3">
      <c r="A132" s="3" t="str">
        <f t="shared" si="7"/>
        <v>Green</v>
      </c>
      <c r="B132" s="3" t="s">
        <v>40</v>
      </c>
      <c r="C132" s="5">
        <v>130</v>
      </c>
      <c r="D132" s="3">
        <v>50</v>
      </c>
      <c r="E132" s="3">
        <v>0</v>
      </c>
      <c r="F132" s="3">
        <v>20</v>
      </c>
      <c r="G132" s="3" t="s">
        <v>29</v>
      </c>
      <c r="I132" s="3">
        <f t="shared" si="10"/>
        <v>0</v>
      </c>
      <c r="J132" s="3">
        <f t="shared" si="11"/>
        <v>0.5</v>
      </c>
      <c r="K132" s="10">
        <f t="shared" si="12"/>
        <v>9</v>
      </c>
    </row>
    <row r="133" spans="1:11" x14ac:dyDescent="0.3">
      <c r="A133" s="3" t="str">
        <f t="shared" si="7"/>
        <v>Green</v>
      </c>
      <c r="B133" s="3" t="s">
        <v>40</v>
      </c>
      <c r="C133" s="3">
        <v>131</v>
      </c>
      <c r="D133" s="3">
        <v>50</v>
      </c>
      <c r="E133" s="3">
        <v>0</v>
      </c>
      <c r="F133" s="3">
        <v>20</v>
      </c>
      <c r="G133" s="3" t="s">
        <v>29</v>
      </c>
      <c r="I133" s="3">
        <f t="shared" si="10"/>
        <v>0</v>
      </c>
      <c r="J133" s="3">
        <f t="shared" si="11"/>
        <v>0.5</v>
      </c>
      <c r="K133" s="10">
        <f t="shared" si="12"/>
        <v>9</v>
      </c>
    </row>
    <row r="134" spans="1:11" ht="31.2" x14ac:dyDescent="0.3">
      <c r="A134" s="3" t="str">
        <f t="shared" si="7"/>
        <v>Green</v>
      </c>
      <c r="B134" s="3" t="s">
        <v>40</v>
      </c>
      <c r="C134" s="3">
        <v>132</v>
      </c>
      <c r="D134" s="3">
        <v>50</v>
      </c>
      <c r="E134" s="3">
        <v>0</v>
      </c>
      <c r="F134" s="3">
        <v>20</v>
      </c>
      <c r="G134" s="8" t="str">
        <f>G50</f>
        <v>STATION; INGLEWOOD; UNDERGROUND</v>
      </c>
      <c r="H134" s="3" t="s">
        <v>74</v>
      </c>
      <c r="I134" s="3">
        <f t="shared" si="10"/>
        <v>0</v>
      </c>
      <c r="J134" s="3">
        <f t="shared" si="11"/>
        <v>0.5</v>
      </c>
      <c r="K134" s="10">
        <f t="shared" si="12"/>
        <v>9</v>
      </c>
    </row>
    <row r="135" spans="1:11" x14ac:dyDescent="0.3">
      <c r="A135" s="3" t="str">
        <f t="shared" si="7"/>
        <v>Green</v>
      </c>
      <c r="B135" s="3" t="s">
        <v>40</v>
      </c>
      <c r="C135" s="3">
        <v>133</v>
      </c>
      <c r="D135" s="3">
        <v>50</v>
      </c>
      <c r="E135" s="3">
        <v>0</v>
      </c>
      <c r="F135" s="3">
        <v>20</v>
      </c>
      <c r="G135" s="3" t="s">
        <v>29</v>
      </c>
      <c r="I135" s="3">
        <f t="shared" si="10"/>
        <v>0</v>
      </c>
      <c r="J135" s="3">
        <f t="shared" si="11"/>
        <v>0.5</v>
      </c>
      <c r="K135" s="10">
        <f t="shared" si="12"/>
        <v>9</v>
      </c>
    </row>
    <row r="136" spans="1:11" x14ac:dyDescent="0.3">
      <c r="A136" s="3" t="str">
        <f t="shared" ref="A136:A152" si="13">A135</f>
        <v>Green</v>
      </c>
      <c r="B136" s="3" t="s">
        <v>40</v>
      </c>
      <c r="C136" s="5">
        <v>134</v>
      </c>
      <c r="D136" s="3">
        <v>50</v>
      </c>
      <c r="E136" s="3">
        <v>0</v>
      </c>
      <c r="F136" s="3">
        <v>20</v>
      </c>
      <c r="G136" s="3" t="s">
        <v>29</v>
      </c>
      <c r="I136" s="3">
        <f t="shared" si="10"/>
        <v>0</v>
      </c>
      <c r="J136" s="3">
        <f t="shared" si="11"/>
        <v>0.5</v>
      </c>
      <c r="K136" s="10">
        <f t="shared" si="12"/>
        <v>9</v>
      </c>
    </row>
    <row r="137" spans="1:11" x14ac:dyDescent="0.3">
      <c r="A137" s="3" t="str">
        <f t="shared" si="13"/>
        <v>Green</v>
      </c>
      <c r="B137" s="3" t="s">
        <v>40</v>
      </c>
      <c r="C137" s="3">
        <v>135</v>
      </c>
      <c r="D137" s="3">
        <v>50</v>
      </c>
      <c r="E137" s="3">
        <v>0</v>
      </c>
      <c r="F137" s="3">
        <v>20</v>
      </c>
      <c r="G137" s="3" t="s">
        <v>29</v>
      </c>
      <c r="I137" s="3">
        <f t="shared" si="10"/>
        <v>0</v>
      </c>
      <c r="J137" s="3">
        <f t="shared" si="11"/>
        <v>0.5</v>
      </c>
      <c r="K137" s="10">
        <f t="shared" si="12"/>
        <v>9</v>
      </c>
    </row>
    <row r="138" spans="1:11" x14ac:dyDescent="0.3">
      <c r="A138" s="3" t="str">
        <f t="shared" si="13"/>
        <v>Green</v>
      </c>
      <c r="B138" s="3" t="s">
        <v>40</v>
      </c>
      <c r="C138" s="3">
        <v>136</v>
      </c>
      <c r="D138" s="3">
        <v>50</v>
      </c>
      <c r="E138" s="3">
        <v>0</v>
      </c>
      <c r="F138" s="3">
        <v>20</v>
      </c>
      <c r="G138" s="3" t="s">
        <v>29</v>
      </c>
      <c r="I138" s="3">
        <f t="shared" si="10"/>
        <v>0</v>
      </c>
      <c r="J138" s="3">
        <f t="shared" si="11"/>
        <v>0.5</v>
      </c>
      <c r="K138" s="10">
        <f t="shared" si="12"/>
        <v>9</v>
      </c>
    </row>
    <row r="139" spans="1:11" x14ac:dyDescent="0.3">
      <c r="A139" s="3" t="str">
        <f t="shared" si="13"/>
        <v>Green</v>
      </c>
      <c r="B139" s="3" t="s">
        <v>40</v>
      </c>
      <c r="C139" s="3">
        <v>137</v>
      </c>
      <c r="D139" s="3">
        <v>50</v>
      </c>
      <c r="E139" s="3">
        <v>0</v>
      </c>
      <c r="F139" s="3">
        <v>20</v>
      </c>
      <c r="G139" s="3" t="s">
        <v>29</v>
      </c>
      <c r="I139" s="3">
        <f t="shared" si="10"/>
        <v>0</v>
      </c>
      <c r="J139" s="3">
        <f t="shared" si="11"/>
        <v>0.5</v>
      </c>
      <c r="K139" s="10">
        <f t="shared" si="12"/>
        <v>9</v>
      </c>
    </row>
    <row r="140" spans="1:11" x14ac:dyDescent="0.3">
      <c r="A140" s="3" t="str">
        <f t="shared" si="13"/>
        <v>Green</v>
      </c>
      <c r="B140" s="3" t="s">
        <v>40</v>
      </c>
      <c r="C140" s="5">
        <v>138</v>
      </c>
      <c r="D140" s="3">
        <v>50</v>
      </c>
      <c r="E140" s="3">
        <v>0</v>
      </c>
      <c r="F140" s="3">
        <v>20</v>
      </c>
      <c r="G140" s="3" t="s">
        <v>29</v>
      </c>
      <c r="I140" s="3">
        <f t="shared" si="10"/>
        <v>0</v>
      </c>
      <c r="J140" s="3">
        <f t="shared" si="11"/>
        <v>0.5</v>
      </c>
      <c r="K140" s="10">
        <f t="shared" si="12"/>
        <v>9</v>
      </c>
    </row>
    <row r="141" spans="1:11" x14ac:dyDescent="0.3">
      <c r="A141" s="3" t="str">
        <f t="shared" si="13"/>
        <v>Green</v>
      </c>
      <c r="B141" s="3" t="s">
        <v>40</v>
      </c>
      <c r="C141" s="3">
        <v>139</v>
      </c>
      <c r="D141" s="3">
        <v>50</v>
      </c>
      <c r="E141" s="3">
        <v>0</v>
      </c>
      <c r="F141" s="3">
        <v>20</v>
      </c>
      <c r="G141" s="3" t="s">
        <v>29</v>
      </c>
      <c r="I141" s="3">
        <f t="shared" si="10"/>
        <v>0</v>
      </c>
      <c r="J141" s="3">
        <f t="shared" si="11"/>
        <v>0.5</v>
      </c>
      <c r="K141" s="10">
        <f t="shared" si="12"/>
        <v>9</v>
      </c>
    </row>
    <row r="142" spans="1:11" x14ac:dyDescent="0.3">
      <c r="A142" s="3" t="str">
        <f t="shared" si="13"/>
        <v>Green</v>
      </c>
      <c r="B142" s="3" t="s">
        <v>40</v>
      </c>
      <c r="C142" s="3">
        <v>140</v>
      </c>
      <c r="D142" s="3">
        <v>50</v>
      </c>
      <c r="E142" s="3">
        <v>0</v>
      </c>
      <c r="F142" s="3">
        <v>20</v>
      </c>
      <c r="G142" s="3" t="s">
        <v>29</v>
      </c>
      <c r="I142" s="3">
        <f t="shared" si="10"/>
        <v>0</v>
      </c>
      <c r="J142" s="3">
        <f t="shared" si="11"/>
        <v>0.5</v>
      </c>
      <c r="K142" s="10">
        <f t="shared" si="12"/>
        <v>9</v>
      </c>
    </row>
    <row r="143" spans="1:11" ht="31.2" x14ac:dyDescent="0.3">
      <c r="A143" s="3" t="str">
        <f t="shared" si="13"/>
        <v>Green</v>
      </c>
      <c r="B143" s="3" t="s">
        <v>40</v>
      </c>
      <c r="C143" s="3">
        <v>141</v>
      </c>
      <c r="D143" s="3">
        <v>50</v>
      </c>
      <c r="E143" s="3">
        <v>0</v>
      </c>
      <c r="F143" s="3">
        <v>20</v>
      </c>
      <c r="G143" s="8" t="str">
        <f>G41</f>
        <v>STATION; CENTRAL; UNDERDROUND</v>
      </c>
      <c r="H143" s="3" t="s">
        <v>76</v>
      </c>
      <c r="I143" s="3">
        <f t="shared" si="10"/>
        <v>0</v>
      </c>
      <c r="J143" s="3">
        <f t="shared" si="11"/>
        <v>0.5</v>
      </c>
      <c r="K143" s="10">
        <f t="shared" si="12"/>
        <v>9</v>
      </c>
    </row>
    <row r="144" spans="1:11" x14ac:dyDescent="0.3">
      <c r="A144" s="3" t="str">
        <f t="shared" si="13"/>
        <v>Green</v>
      </c>
      <c r="B144" s="3" t="s">
        <v>40</v>
      </c>
      <c r="C144" s="5">
        <v>142</v>
      </c>
      <c r="D144" s="3">
        <v>50</v>
      </c>
      <c r="E144" s="3">
        <v>0</v>
      </c>
      <c r="F144" s="3">
        <v>20</v>
      </c>
      <c r="G144" s="3" t="s">
        <v>29</v>
      </c>
      <c r="I144" s="3">
        <f t="shared" si="10"/>
        <v>0</v>
      </c>
      <c r="J144" s="3">
        <f t="shared" si="11"/>
        <v>0.5</v>
      </c>
      <c r="K144" s="10">
        <f t="shared" si="12"/>
        <v>9</v>
      </c>
    </row>
    <row r="145" spans="1:11" x14ac:dyDescent="0.3">
      <c r="A145" s="3" t="str">
        <f t="shared" si="13"/>
        <v>Green</v>
      </c>
      <c r="B145" s="3" t="s">
        <v>40</v>
      </c>
      <c r="C145" s="3">
        <v>143</v>
      </c>
      <c r="D145" s="3">
        <v>50</v>
      </c>
      <c r="E145" s="3">
        <v>0</v>
      </c>
      <c r="F145" s="3">
        <v>20</v>
      </c>
      <c r="G145" s="3" t="s">
        <v>29</v>
      </c>
      <c r="I145" s="3">
        <f t="shared" si="10"/>
        <v>0</v>
      </c>
      <c r="J145" s="3">
        <f t="shared" si="11"/>
        <v>0.5</v>
      </c>
      <c r="K145" s="10">
        <f t="shared" si="12"/>
        <v>9</v>
      </c>
    </row>
    <row r="146" spans="1:11" x14ac:dyDescent="0.3">
      <c r="A146" s="3" t="str">
        <f t="shared" si="13"/>
        <v>Green</v>
      </c>
      <c r="B146" s="3" t="s">
        <v>41</v>
      </c>
      <c r="C146" s="3">
        <v>144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0">
        <f t="shared" si="12"/>
        <v>9</v>
      </c>
    </row>
    <row r="147" spans="1:11" x14ac:dyDescent="0.3">
      <c r="A147" s="3" t="str">
        <f t="shared" si="13"/>
        <v>Green</v>
      </c>
      <c r="B147" s="3" t="s">
        <v>41</v>
      </c>
      <c r="C147" s="3">
        <v>145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0">
        <f t="shared" si="12"/>
        <v>9</v>
      </c>
    </row>
    <row r="148" spans="1:11" x14ac:dyDescent="0.3">
      <c r="A148" s="3" t="str">
        <f t="shared" si="13"/>
        <v>Green</v>
      </c>
      <c r="B148" s="3" t="s">
        <v>41</v>
      </c>
      <c r="C148" s="5">
        <v>146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0">
        <f t="shared" si="12"/>
        <v>9</v>
      </c>
    </row>
    <row r="149" spans="1:11" x14ac:dyDescent="0.3">
      <c r="A149" s="3" t="str">
        <f t="shared" si="13"/>
        <v>Green</v>
      </c>
      <c r="B149" s="3" t="s">
        <v>42</v>
      </c>
      <c r="C149" s="3">
        <v>147</v>
      </c>
      <c r="D149" s="3">
        <v>50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0">
        <f t="shared" si="12"/>
        <v>9</v>
      </c>
    </row>
    <row r="150" spans="1:11" x14ac:dyDescent="0.3">
      <c r="A150" s="3" t="str">
        <f t="shared" si="13"/>
        <v>Green</v>
      </c>
      <c r="B150" s="3" t="s">
        <v>42</v>
      </c>
      <c r="C150" s="3">
        <v>148</v>
      </c>
      <c r="D150" s="3">
        <f>40+144</f>
        <v>184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0">
        <f t="shared" si="12"/>
        <v>33.119999999999997</v>
      </c>
    </row>
    <row r="151" spans="1:11" x14ac:dyDescent="0.3">
      <c r="A151" s="3" t="str">
        <f t="shared" si="13"/>
        <v>Green</v>
      </c>
      <c r="B151" s="3" t="s">
        <v>42</v>
      </c>
      <c r="C151" s="3">
        <v>149</v>
      </c>
      <c r="D151" s="3">
        <v>40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0">
        <f t="shared" si="12"/>
        <v>7.1999999999999993</v>
      </c>
    </row>
    <row r="152" spans="1:11" x14ac:dyDescent="0.3">
      <c r="A152" s="3" t="str">
        <f t="shared" si="13"/>
        <v>Green</v>
      </c>
      <c r="B152" s="3" t="s">
        <v>43</v>
      </c>
      <c r="C152" s="5">
        <v>150</v>
      </c>
      <c r="D152" s="3">
        <v>35</v>
      </c>
      <c r="E152" s="3">
        <v>0</v>
      </c>
      <c r="F152" s="3">
        <v>20</v>
      </c>
      <c r="I152" s="3">
        <f t="shared" si="10"/>
        <v>0</v>
      </c>
      <c r="J152" s="3">
        <f t="shared" si="11"/>
        <v>0.5</v>
      </c>
      <c r="K152" s="10">
        <f>D152*(1/(F152*1000/(60*60)))</f>
        <v>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Mckain, Mitch T</cp:lastModifiedBy>
  <cp:lastPrinted>2018-04-11T03:08:29Z</cp:lastPrinted>
  <dcterms:created xsi:type="dcterms:W3CDTF">2012-03-17T20:34:01Z</dcterms:created>
  <dcterms:modified xsi:type="dcterms:W3CDTF">2024-11-13T21:49:01Z</dcterms:modified>
</cp:coreProperties>
</file>