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710" windowHeight="4485" activeTab="2"/>
  </bookViews>
  <sheets>
    <sheet name="Exc 01" sheetId="1" r:id="rId1"/>
    <sheet name="Exc 2" sheetId="2" r:id="rId2"/>
    <sheet name="Exc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B11" i="2" l="1"/>
  <c r="B7" i="2"/>
  <c r="B4" i="2"/>
  <c r="C14" i="1"/>
  <c r="C15" i="1"/>
  <c r="C16" i="1"/>
  <c r="C17" i="1"/>
  <c r="C18" i="1"/>
  <c r="C19" i="1"/>
  <c r="C20" i="1"/>
  <c r="C21" i="1"/>
  <c r="C13" i="1"/>
  <c r="B14" i="1"/>
  <c r="B15" i="1"/>
  <c r="B16" i="1"/>
  <c r="B17" i="1"/>
  <c r="B18" i="1"/>
  <c r="B19" i="1"/>
  <c r="B20" i="1"/>
  <c r="B21" i="1"/>
  <c r="B13" i="1"/>
  <c r="F3" i="1"/>
  <c r="F4" i="1"/>
  <c r="F5" i="1"/>
  <c r="F6" i="1"/>
  <c r="F7" i="1"/>
  <c r="F8" i="1"/>
  <c r="F9" i="1"/>
  <c r="F10" i="1"/>
  <c r="F11" i="1"/>
  <c r="E4" i="1"/>
  <c r="E5" i="1"/>
  <c r="E6" i="1"/>
  <c r="E7" i="1"/>
  <c r="E8" i="1"/>
  <c r="E9" i="1"/>
  <c r="E10" i="1"/>
  <c r="E11" i="1"/>
  <c r="E3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<sst xmlns="http://schemas.openxmlformats.org/spreadsheetml/2006/main" count="47" uniqueCount="36">
  <si>
    <t>Nome</t>
  </si>
  <si>
    <t>Cargo</t>
  </si>
  <si>
    <t>Valor Hora</t>
  </si>
  <si>
    <t>Paulo</t>
  </si>
  <si>
    <t>José</t>
  </si>
  <si>
    <t>António</t>
  </si>
  <si>
    <t>Fábio</t>
  </si>
  <si>
    <t>Carlos</t>
  </si>
  <si>
    <t>João</t>
  </si>
  <si>
    <t>Renato</t>
  </si>
  <si>
    <t>Maria</t>
  </si>
  <si>
    <t>Beatriz</t>
  </si>
  <si>
    <t>Advogado</t>
  </si>
  <si>
    <t>Auditor</t>
  </si>
  <si>
    <t>Horas</t>
  </si>
  <si>
    <t>Salario Bruto</t>
  </si>
  <si>
    <t>INSS 20%</t>
  </si>
  <si>
    <t>Qntd.Filho</t>
  </si>
  <si>
    <t>Abono</t>
  </si>
  <si>
    <t>Salario Liquido</t>
  </si>
  <si>
    <t>Valor Abono</t>
  </si>
  <si>
    <t>Valor</t>
  </si>
  <si>
    <t>Salario max</t>
  </si>
  <si>
    <t>Descubra se ele é positivo ou negativo</t>
  </si>
  <si>
    <t>Numero</t>
  </si>
  <si>
    <t>Descubra se ele é par ou Ímpar</t>
  </si>
  <si>
    <t>Resultado</t>
  </si>
  <si>
    <t>O resultado não pode ser negativo</t>
  </si>
  <si>
    <t>Segundo número</t>
  </si>
  <si>
    <t>Número</t>
  </si>
  <si>
    <t>Informe o sexo (M ou F)</t>
  </si>
  <si>
    <t>Informe a altura</t>
  </si>
  <si>
    <t>Calcule o peso ideal</t>
  </si>
  <si>
    <t>(Peso Ideal p/Mulher: 62,1 * h-44,7)</t>
  </si>
  <si>
    <t>(Peso Ideal p/Homen: 72,7 * h -58)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</si>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</sst>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Border="1"/>
    <xf numFmtId="9" fontId="0" fillId="0" borderId="0" xfId="2" applyFont="1"/>
    <xf numFmtId="44" fontId="0" fillId="0" borderId="0" xfId="1" applyFont="1"/>
    <xf numFmtId="44" fontId="0" fillId="0" borderId="1" xfId="1" applyFont="1" applyBorder="1"/>
    <xf numFmtId="0" fontId="0" fillId="6" borderId="1" xfId="0" applyFont="1" applyFill="1" applyBorder="1"/>
    <xf numFmtId="0" fontId="2" fillId="5" borderId="1" xfId="0" applyFont="1" applyFill="1" applyBorder="1"/>
    <xf numFmtId="0" fontId="0" fillId="2" borderId="0" xfId="0" applyFill="1"/>
    <xf numFmtId="0" fontId="0" fillId="4" borderId="1" xfId="0" applyFill="1" applyBorder="1"/>
    <xf numFmtId="0" fontId="0" fillId="3" borderId="1" xfId="0" applyFill="1" applyBorder="1"/>
    <xf numFmtId="0" fontId="0" fillId="7" borderId="1" xfId="0" applyFill="1" applyBorder="1"/>
    <xf numFmtId="0" fontId="3" fillId="8" borderId="1" xfId="0" applyFont="1" applyFill="1" applyBorder="1"/>
    <xf numFmtId="0" fontId="0" fillId="2" borderId="1" xfId="0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 wrapText="1"/>
    </xf>
    <xf numFmtId="0" fontId="0" fillId="4" borderId="0" xfId="0" applyFont="1" applyFill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7" borderId="1" xfId="0" applyFill="1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6" sqref="I6:J7"/>
    </sheetView>
  </sheetViews>
  <sheetFormatPr defaultRowHeight="15" x14ac:dyDescent="0.25"/>
  <cols>
    <col min="1" max="1" width="10.42578125" bestFit="1" customWidth="1"/>
    <col min="2" max="2" width="15.5703125" bestFit="1" customWidth="1"/>
    <col min="3" max="3" width="14.140625" bestFit="1" customWidth="1"/>
    <col min="5" max="5" width="12.28515625" bestFit="1" customWidth="1"/>
    <col min="6" max="6" width="11.7109375" bestFit="1" customWidth="1"/>
    <col min="9" max="9" width="11.140625" bestFit="1" customWidth="1"/>
    <col min="10" max="10" width="11.7109375" bestFit="1" customWidth="1"/>
  </cols>
  <sheetData>
    <row r="1" spans="1:10" x14ac:dyDescent="0.25">
      <c r="F1" s="6">
        <v>0.2</v>
      </c>
    </row>
    <row r="2" spans="1:10" x14ac:dyDescent="0.25">
      <c r="A2" s="17" t="s">
        <v>0</v>
      </c>
      <c r="B2" s="17" t="s">
        <v>1</v>
      </c>
      <c r="C2" s="17" t="s">
        <v>2</v>
      </c>
      <c r="D2" s="18" t="s">
        <v>14</v>
      </c>
      <c r="E2" s="17" t="s">
        <v>15</v>
      </c>
      <c r="F2" s="17" t="s">
        <v>16</v>
      </c>
      <c r="I2" s="19" t="s">
        <v>2</v>
      </c>
      <c r="J2" s="19"/>
    </row>
    <row r="3" spans="1:10" x14ac:dyDescent="0.25">
      <c r="A3" s="1" t="s">
        <v>3</v>
      </c>
      <c r="B3" s="1" t="s">
        <v>12</v>
      </c>
      <c r="C3" s="4">
        <f>IF(B3=$I$4,$J$4,$J$5)</f>
        <v>23</v>
      </c>
      <c r="D3" s="1">
        <v>50</v>
      </c>
      <c r="E3" s="5">
        <f>C3*D3</f>
        <v>1150</v>
      </c>
      <c r="F3" s="5">
        <f>E3*0.2</f>
        <v>230</v>
      </c>
      <c r="I3" s="20"/>
      <c r="J3" s="20"/>
    </row>
    <row r="4" spans="1:10" x14ac:dyDescent="0.25">
      <c r="A4" s="1" t="s">
        <v>4</v>
      </c>
      <c r="B4" s="1" t="s">
        <v>12</v>
      </c>
      <c r="C4" s="4">
        <f t="shared" ref="C4:C11" si="0">IF(B4=$I$4,$J$4,$J$5)</f>
        <v>23</v>
      </c>
      <c r="D4" s="1">
        <v>70</v>
      </c>
      <c r="E4" s="5">
        <f t="shared" ref="E4:E11" si="1">C4*D4</f>
        <v>1610</v>
      </c>
      <c r="F4" s="5">
        <f t="shared" ref="F4:F11" si="2">E4*0.2</f>
        <v>322</v>
      </c>
      <c r="I4" s="1" t="s">
        <v>12</v>
      </c>
      <c r="J4" s="8">
        <v>23</v>
      </c>
    </row>
    <row r="5" spans="1:10" x14ac:dyDescent="0.25">
      <c r="A5" s="1" t="s">
        <v>5</v>
      </c>
      <c r="B5" s="1" t="s">
        <v>13</v>
      </c>
      <c r="C5" s="4">
        <f t="shared" si="0"/>
        <v>25</v>
      </c>
      <c r="D5" s="1">
        <v>80</v>
      </c>
      <c r="E5" s="5">
        <f t="shared" si="1"/>
        <v>2000</v>
      </c>
      <c r="F5" s="5">
        <f t="shared" si="2"/>
        <v>400</v>
      </c>
      <c r="I5" s="1" t="s">
        <v>13</v>
      </c>
      <c r="J5" s="8">
        <v>25</v>
      </c>
    </row>
    <row r="6" spans="1:10" x14ac:dyDescent="0.25">
      <c r="A6" s="1" t="s">
        <v>6</v>
      </c>
      <c r="B6" s="1" t="s">
        <v>13</v>
      </c>
      <c r="C6" s="4">
        <f t="shared" si="0"/>
        <v>25</v>
      </c>
      <c r="D6" s="1">
        <v>35</v>
      </c>
      <c r="E6" s="5">
        <f t="shared" si="1"/>
        <v>875</v>
      </c>
      <c r="F6" s="5">
        <f t="shared" si="2"/>
        <v>175</v>
      </c>
      <c r="I6" s="21" t="s">
        <v>20</v>
      </c>
      <c r="J6" s="21"/>
    </row>
    <row r="7" spans="1:10" x14ac:dyDescent="0.25">
      <c r="A7" s="1" t="s">
        <v>7</v>
      </c>
      <c r="B7" s="1" t="s">
        <v>12</v>
      </c>
      <c r="C7" s="4">
        <f t="shared" si="0"/>
        <v>23</v>
      </c>
      <c r="D7" s="1">
        <v>5</v>
      </c>
      <c r="E7" s="5">
        <f t="shared" si="1"/>
        <v>115</v>
      </c>
      <c r="F7" s="5">
        <f t="shared" si="2"/>
        <v>23</v>
      </c>
      <c r="I7" s="22"/>
      <c r="J7" s="22"/>
    </row>
    <row r="8" spans="1:10" x14ac:dyDescent="0.25">
      <c r="A8" s="1" t="s">
        <v>8</v>
      </c>
      <c r="B8" s="1" t="s">
        <v>13</v>
      </c>
      <c r="C8" s="4">
        <f t="shared" si="0"/>
        <v>25</v>
      </c>
      <c r="D8" s="1">
        <v>89</v>
      </c>
      <c r="E8" s="5">
        <f t="shared" si="1"/>
        <v>2225</v>
      </c>
      <c r="F8" s="5">
        <f t="shared" si="2"/>
        <v>445</v>
      </c>
      <c r="I8" t="s">
        <v>21</v>
      </c>
      <c r="J8" s="7">
        <v>56.47</v>
      </c>
    </row>
    <row r="9" spans="1:10" x14ac:dyDescent="0.25">
      <c r="A9" s="1" t="s">
        <v>9</v>
      </c>
      <c r="B9" s="1" t="s">
        <v>13</v>
      </c>
      <c r="C9" s="4">
        <f t="shared" si="0"/>
        <v>25</v>
      </c>
      <c r="D9" s="1">
        <v>12</v>
      </c>
      <c r="E9" s="5">
        <f t="shared" si="1"/>
        <v>300</v>
      </c>
      <c r="F9" s="5">
        <f t="shared" si="2"/>
        <v>60</v>
      </c>
      <c r="I9" t="s">
        <v>22</v>
      </c>
      <c r="J9" s="7">
        <v>1655.58</v>
      </c>
    </row>
    <row r="10" spans="1:10" x14ac:dyDescent="0.25">
      <c r="A10" s="1" t="s">
        <v>10</v>
      </c>
      <c r="B10" s="1" t="s">
        <v>12</v>
      </c>
      <c r="C10" s="4">
        <f t="shared" si="0"/>
        <v>23</v>
      </c>
      <c r="D10" s="1">
        <v>74</v>
      </c>
      <c r="E10" s="5">
        <f t="shared" si="1"/>
        <v>1702</v>
      </c>
      <c r="F10" s="5">
        <f t="shared" si="2"/>
        <v>340.40000000000003</v>
      </c>
    </row>
    <row r="11" spans="1:10" x14ac:dyDescent="0.25">
      <c r="A11" s="1" t="s">
        <v>11</v>
      </c>
      <c r="B11" s="1" t="s">
        <v>13</v>
      </c>
      <c r="C11" s="4">
        <f t="shared" si="0"/>
        <v>25</v>
      </c>
      <c r="D11" s="1">
        <v>23</v>
      </c>
      <c r="E11" s="5">
        <f t="shared" si="1"/>
        <v>575</v>
      </c>
      <c r="F11" s="5">
        <f t="shared" si="2"/>
        <v>115</v>
      </c>
    </row>
    <row r="12" spans="1:10" x14ac:dyDescent="0.25">
      <c r="A12" s="17" t="s">
        <v>17</v>
      </c>
      <c r="B12" s="17" t="s">
        <v>18</v>
      </c>
      <c r="C12" s="17" t="s">
        <v>19</v>
      </c>
      <c r="D12" s="2"/>
      <c r="E12" s="2"/>
      <c r="F12" s="2"/>
    </row>
    <row r="13" spans="1:10" x14ac:dyDescent="0.25">
      <c r="A13" s="3">
        <v>2</v>
      </c>
      <c r="B13" s="4">
        <f>IF(E3&lt;=$J$9,A13*$J$8,0)</f>
        <v>112.94</v>
      </c>
      <c r="C13" s="5">
        <f>E3-F3+B13</f>
        <v>1032.94</v>
      </c>
      <c r="D13" s="1"/>
      <c r="E13" s="1"/>
      <c r="F13" s="1"/>
    </row>
    <row r="14" spans="1:10" x14ac:dyDescent="0.25">
      <c r="A14" s="3">
        <v>0</v>
      </c>
      <c r="B14" s="4">
        <f t="shared" ref="B14:B21" si="3">IF(E4&lt;=$J$9,A14*$J$8,0)</f>
        <v>0</v>
      </c>
      <c r="C14" s="5">
        <f t="shared" ref="C14:C21" si="4">E4-F4+B14</f>
        <v>1288</v>
      </c>
      <c r="D14" s="1"/>
      <c r="E14" s="1"/>
      <c r="F14" s="1"/>
    </row>
    <row r="15" spans="1:10" x14ac:dyDescent="0.25">
      <c r="A15" s="3">
        <v>3</v>
      </c>
      <c r="B15" s="4">
        <f t="shared" si="3"/>
        <v>0</v>
      </c>
      <c r="C15" s="5">
        <f t="shared" si="4"/>
        <v>1600</v>
      </c>
      <c r="D15" s="1"/>
      <c r="E15" s="1"/>
      <c r="F15" s="1"/>
    </row>
    <row r="16" spans="1:10" x14ac:dyDescent="0.25">
      <c r="A16" s="3">
        <v>5</v>
      </c>
      <c r="B16" s="4">
        <f t="shared" si="3"/>
        <v>282.35000000000002</v>
      </c>
      <c r="C16" s="5">
        <f t="shared" si="4"/>
        <v>982.35</v>
      </c>
      <c r="D16" s="1"/>
      <c r="E16" s="1"/>
      <c r="F16" s="1"/>
    </row>
    <row r="17" spans="1:6" x14ac:dyDescent="0.25">
      <c r="A17" s="3">
        <v>0</v>
      </c>
      <c r="B17" s="4">
        <f t="shared" si="3"/>
        <v>0</v>
      </c>
      <c r="C17" s="5">
        <f t="shared" si="4"/>
        <v>92</v>
      </c>
      <c r="D17" s="1"/>
      <c r="E17" s="1"/>
      <c r="F17" s="1"/>
    </row>
    <row r="18" spans="1:6" x14ac:dyDescent="0.25">
      <c r="A18" s="3">
        <v>2</v>
      </c>
      <c r="B18" s="4">
        <f t="shared" si="3"/>
        <v>0</v>
      </c>
      <c r="C18" s="5">
        <f t="shared" si="4"/>
        <v>1780</v>
      </c>
      <c r="D18" s="1"/>
      <c r="E18" s="1"/>
      <c r="F18" s="1"/>
    </row>
    <row r="19" spans="1:6" x14ac:dyDescent="0.25">
      <c r="A19" s="3">
        <v>1</v>
      </c>
      <c r="B19" s="4">
        <f t="shared" si="3"/>
        <v>56.47</v>
      </c>
      <c r="C19" s="5">
        <f t="shared" si="4"/>
        <v>296.47000000000003</v>
      </c>
      <c r="D19" s="1"/>
      <c r="E19" s="1"/>
      <c r="F19" s="1"/>
    </row>
    <row r="20" spans="1:6" x14ac:dyDescent="0.25">
      <c r="A20" s="3">
        <v>1</v>
      </c>
      <c r="B20" s="4">
        <f t="shared" si="3"/>
        <v>0</v>
      </c>
      <c r="C20" s="5">
        <f t="shared" si="4"/>
        <v>1361.6</v>
      </c>
      <c r="D20" s="1"/>
      <c r="E20" s="1"/>
      <c r="F20" s="1"/>
    </row>
    <row r="21" spans="1:6" x14ac:dyDescent="0.25">
      <c r="A21" s="3">
        <v>0</v>
      </c>
      <c r="B21" s="4">
        <f t="shared" si="3"/>
        <v>0</v>
      </c>
      <c r="C21" s="5">
        <f t="shared" si="4"/>
        <v>460</v>
      </c>
      <c r="D21" s="1"/>
      <c r="E21" s="1"/>
      <c r="F21" s="1"/>
    </row>
  </sheetData>
  <mergeCells count="2">
    <mergeCell ref="I2:J3"/>
    <mergeCell ref="I6:J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1" sqref="B11"/>
    </sheetView>
  </sheetViews>
  <sheetFormatPr defaultRowHeight="15" x14ac:dyDescent="0.25"/>
  <cols>
    <col min="1" max="1" width="35.7109375" bestFit="1" customWidth="1"/>
    <col min="2" max="2" width="16.5703125" customWidth="1"/>
  </cols>
  <sheetData>
    <row r="3" spans="1:2" x14ac:dyDescent="0.25">
      <c r="A3" s="10" t="s">
        <v>24</v>
      </c>
      <c r="B3" s="9">
        <v>0</v>
      </c>
    </row>
    <row r="4" spans="1:2" x14ac:dyDescent="0.25">
      <c r="A4" s="10" t="s">
        <v>23</v>
      </c>
      <c r="B4" s="9" t="str">
        <f>IF(B3&gt;=1,"Positivo",IF(B3=0,"Neutro","Negativo"))</f>
        <v>Neutro</v>
      </c>
    </row>
    <row r="6" spans="1:2" x14ac:dyDescent="0.25">
      <c r="A6" s="12" t="s">
        <v>24</v>
      </c>
      <c r="B6" s="13">
        <v>13</v>
      </c>
    </row>
    <row r="7" spans="1:2" x14ac:dyDescent="0.25">
      <c r="A7" s="12" t="s">
        <v>25</v>
      </c>
      <c r="B7" s="13" t="str">
        <f>IF(MOD(B6,2)=0,"Par","Impar")</f>
        <v>Impar</v>
      </c>
    </row>
    <row r="9" spans="1:2" x14ac:dyDescent="0.25">
      <c r="A9" s="14" t="s">
        <v>29</v>
      </c>
      <c r="B9" s="16">
        <v>5</v>
      </c>
    </row>
    <row r="10" spans="1:2" x14ac:dyDescent="0.25">
      <c r="A10" s="14" t="s">
        <v>28</v>
      </c>
      <c r="B10" s="16">
        <v>10</v>
      </c>
    </row>
    <row r="11" spans="1:2" x14ac:dyDescent="0.25">
      <c r="A11" s="14" t="s">
        <v>26</v>
      </c>
      <c r="B11" s="11">
        <f>IF(B9&lt;B10,B10-B9,B9-B10)</f>
        <v>5</v>
      </c>
    </row>
    <row r="12" spans="1:2" x14ac:dyDescent="0.25">
      <c r="A12" s="15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8"/>
  <sheetViews>
    <sheetView tabSelected="1" workbookViewId="0">
      <selection activeCell="C5" sqref="C5"/>
    </sheetView>
  </sheetViews>
  <sheetFormatPr defaultRowHeight="15" x14ac:dyDescent="0.25"/>
  <cols>
    <col min="1" max="1" width="14" customWidth="1"/>
    <col min="2" max="2" width="20.85546875" customWidth="1"/>
  </cols>
  <sheetData>
    <row r="4" spans="1:3" x14ac:dyDescent="0.25">
      <c r="A4" s="25" t="s">
        <v>30</v>
      </c>
      <c r="B4" s="25"/>
      <c r="C4" s="3" t="s">
        <v>35</v>
      </c>
    </row>
    <row r="5" spans="1:3" x14ac:dyDescent="0.25">
      <c r="A5" s="25" t="s">
        <v>31</v>
      </c>
      <c r="B5" s="25"/>
      <c r="C5" s="3">
        <v>1.6</v>
      </c>
    </row>
    <row r="6" spans="1:3" x14ac:dyDescent="0.25">
      <c r="A6" s="24" t="s">
        <v>32</v>
      </c>
      <c r="B6" s="24"/>
      <c r="C6" s="3">
        <f>IF(C4= "M",72.7*C5-58,IF(C4="F",62.1*C5-44.7,))</f>
        <v>54.660000000000011</v>
      </c>
    </row>
    <row r="7" spans="1:3" x14ac:dyDescent="0.25">
      <c r="A7" s="23" t="s">
        <v>34</v>
      </c>
      <c r="B7" s="23"/>
    </row>
    <row r="8" spans="1:3" x14ac:dyDescent="0.25">
      <c r="A8" s="23" t="s">
        <v>33</v>
      </c>
      <c r="B8" s="23"/>
    </row>
  </sheetData>
  <mergeCells count="5">
    <mergeCell ref="A4:B4"/>
    <mergeCell ref="A5:B5"/>
    <mergeCell ref="A6:B6"/>
    <mergeCell ref="A7:B7"/>
    <mergeCell ref="A8:B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Exc 01</vt:lpstr>
      <vt:lpstr>Exc 2</vt:lpstr>
      <vt:lpstr>Exc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2022-03-14T11:45:45Z</dcterms:modified>
</cp:coreProperties>
</file>