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Beta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6" i="2" l="1"/>
  <c r="B25" i="2"/>
  <c r="B27" i="2" s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<sst xmlns="http://schemas.openxmlformats.org/spreadsheetml/2006/main" count="19" uniqueCount="18">
  <si>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</si>
  <si>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</si>
  <si>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</si>
  <si>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</si>
  <si>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</si>
  <si>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</si>
  <si>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</si>
  <si>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</si>
  <si>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</si>
  <si>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</si>
  <si>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</si>
  <si>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</si>
  <si>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</si>
  <si>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</si>
  <si>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Market Monthly Returns</t>
  </si>
  <si>
    <t>Beta</t>
  </si>
  <si>
    <t>Covariance Sample</t>
  </si>
  <si>
    <t>Variance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</si>
</sst>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723900</xdr:colOff>
      <xdr:row>44</xdr:row>
      <xdr:rowOff>104775</xdr:rowOff>
    </xdr:to>
    <xdr:sp macro="" textlink="">
      <xdr:nvSpPr>
        <xdr:cNvPr id="2" name="AutoShape 1" descr="Beta - Calculation of Beta, Formula of Beta (Complete Details)"/>
        <xdr:cNvSpPr>
          <a:spLocks noChangeAspect="1" noChangeArrowheads="1"/>
        </xdr:cNvSpPr>
      </xdr:nvSpPr>
      <xdr:spPr bwMode="auto">
        <a:xfrm>
          <a:off x="1571625" y="6858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10</xdr:col>
      <xdr:colOff>381000</xdr:colOff>
      <xdr:row>16</xdr:row>
      <xdr:rowOff>104775</xdr:rowOff>
    </xdr:to>
    <xdr:sp macro="" textlink="">
      <xdr:nvSpPr>
        <xdr:cNvPr id="3" name="AutoShape 2" descr="Beta - Calculation of Beta, Formula of Beta (Complete Details)"/>
        <xdr:cNvSpPr>
          <a:spLocks noChangeAspect="1" noChangeArrowheads="1"/>
        </xdr:cNvSpPr>
      </xdr:nvSpPr>
      <xdr:spPr bwMode="auto">
        <a:xfrm>
          <a:off x="7181850" y="1524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11</xdr:col>
      <xdr:colOff>381000</xdr:colOff>
      <xdr:row>11</xdr:row>
      <xdr:rowOff>104775</xdr:rowOff>
    </xdr:to>
    <xdr:sp macro="" textlink="">
      <xdr:nvSpPr>
        <xdr:cNvPr id="4" name="AutoShape 3" descr="Beta - Calculation of Beta, Formula of Beta (Complete Details)"/>
        <xdr:cNvSpPr>
          <a:spLocks noChangeAspect="1" noChangeArrowheads="1"/>
        </xdr:cNvSpPr>
      </xdr:nvSpPr>
      <xdr:spPr bwMode="auto">
        <a:xfrm>
          <a:off x="7791450" y="5715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11</xdr:col>
      <xdr:colOff>380648</xdr:colOff>
      <xdr:row>11</xdr:row>
      <xdr:rowOff>95048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571500"/>
          <a:ext cx="2819048" cy="1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abSelected="1" workbookViewId="0">
      <selection activeCell="H15" sqref="H15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11</v>
      </c>
      <c r="C1" s="6" t="s">
        <v>7</v>
      </c>
      <c r="D1" s="6" t="s">
        <v>13</v>
      </c>
      <c r="E1" s="6" t="s">
        <v>14</v>
      </c>
      <c r="F1" s="6"/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12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/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/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/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/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/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/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/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/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/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/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/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/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/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/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/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/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/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/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/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/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/>
    </row>
    <row r="24" spans="1:6" x14ac:dyDescent="0.25">
      <c r="A24" s="1"/>
      <c r="E24" s="2"/>
    </row>
    <row r="25" spans="1:6" x14ac:dyDescent="0.25">
      <c r="A25" s="3" t="s">
        <v>16</v>
      </c>
      <c r="B25" s="13">
        <f>_xlfn.COVARIANCE.S(D3:D23,E3:E23)</f>
        <v>4.8903485907889439E-3</v>
      </c>
      <c r="C25" s="7"/>
      <c r="D25" s="7"/>
      <c r="E25" s="2"/>
    </row>
    <row r="26" spans="1:6" x14ac:dyDescent="0.25">
      <c r="A26" s="4" t="s">
        <v>17</v>
      </c>
      <c r="B26" s="14">
        <f>_xlfn.VAR.S(E3:E23)</f>
        <v>3.1729932773746083E-3</v>
      </c>
      <c r="C26" s="4"/>
      <c r="D26" s="4"/>
      <c r="E26" s="2"/>
    </row>
    <row r="27" spans="1:6" x14ac:dyDescent="0.25">
      <c r="A27" s="5" t="s">
        <v>15</v>
      </c>
      <c r="B27" s="15">
        <f>B25/B26</f>
        <v>1.5412413967782832</v>
      </c>
      <c r="C27" s="10"/>
      <c r="D27" s="10"/>
      <c r="E27" s="2"/>
    </row>
    <row r="28" spans="1:6" x14ac:dyDescent="0.25">
      <c r="E28" s="2"/>
    </row>
    <row r="29" spans="1:6" x14ac:dyDescent="0.25">
      <c r="A29" s="1"/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2023-07-25T01:47:08Z</dcterms:modified>
</cp:coreProperties>
</file>