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IsaacDutraPalmont\Downloads\APP spool\"/>
    </mc:Choice>
  </mc:AlternateContent>
  <xr:revisionPtr revIDLastSave="0" documentId="13_ncr:1_{6B730D28-1A4F-45E3-8786-14D24B22A49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apa de Spools - 10 03 2025 18-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77" i="1" l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</calcChain>
</file>

<file path=xl/sharedStrings.xml><?xml version="1.0" encoding="utf-8"?>
<sst xmlns="http://schemas.openxmlformats.org/spreadsheetml/2006/main" count="852" uniqueCount="65">
  <si>
    <t>ISOMÉTRICO</t>
  </si>
  <si>
    <t>SPOOL</t>
  </si>
  <si>
    <t>ÁREA</t>
  </si>
  <si>
    <t>MATERIAL</t>
  </si>
  <si>
    <t>PROG FAB</t>
  </si>
  <si>
    <t>PESO</t>
  </si>
  <si>
    <t>ID_SPOOL</t>
  </si>
  <si>
    <t/>
  </si>
  <si>
    <t>0002</t>
  </si>
  <si>
    <t>0001</t>
  </si>
  <si>
    <t>DATA DO ROMANEIO</t>
  </si>
  <si>
    <t>OBS ROMANEIO</t>
  </si>
  <si>
    <t>QR</t>
  </si>
  <si>
    <t>REV</t>
  </si>
  <si>
    <t>0</t>
  </si>
  <si>
    <t>EXECUTANTE FAB</t>
  </si>
  <si>
    <t>Pipe-Shop 1</t>
  </si>
  <si>
    <t>Pipe-Shop 2</t>
  </si>
  <si>
    <t>LINHA</t>
  </si>
  <si>
    <t>COND PINT</t>
  </si>
  <si>
    <t>ÁREA SUPERF.</t>
  </si>
  <si>
    <t>DIÂM. NOMINAL</t>
  </si>
  <si>
    <t>3</t>
  </si>
  <si>
    <t>3/4</t>
  </si>
  <si>
    <t>6</t>
  </si>
  <si>
    <t>8</t>
  </si>
  <si>
    <t>2</t>
  </si>
  <si>
    <t>1</t>
  </si>
  <si>
    <t>4</t>
  </si>
  <si>
    <t>336-API-1600-T-14-15H28</t>
  </si>
  <si>
    <t>SP001</t>
  </si>
  <si>
    <t>SP002</t>
  </si>
  <si>
    <t>SP003</t>
  </si>
  <si>
    <t>336-API-1601-T-8-15H28</t>
  </si>
  <si>
    <t>SP004</t>
  </si>
  <si>
    <t>SP005</t>
  </si>
  <si>
    <t>336-API-1602-T-8-15H28</t>
  </si>
  <si>
    <t>336-API-1603-T-6-15H28</t>
  </si>
  <si>
    <t>336-API-1604-T-6-15H28</t>
  </si>
  <si>
    <t>SP006</t>
  </si>
  <si>
    <t>SP007</t>
  </si>
  <si>
    <t>SP008</t>
  </si>
  <si>
    <t>SP009</t>
  </si>
  <si>
    <t>SP010</t>
  </si>
  <si>
    <t>336-API-1605-T-3_4-15H28</t>
  </si>
  <si>
    <t>336-API-1606-T-3_4-15H28</t>
  </si>
  <si>
    <t>336-API-1607-T-6-15H28</t>
  </si>
  <si>
    <t>SP011</t>
  </si>
  <si>
    <t>336-API-1618-T-3-15H28</t>
  </si>
  <si>
    <t>336-API-1619-T-8-15H28</t>
  </si>
  <si>
    <t>336-WRR-1611-T-4-15B40</t>
  </si>
  <si>
    <t>336-WRR-1612-T-3-15B40</t>
  </si>
  <si>
    <t>336-WRR-1613-T-6-15B40</t>
  </si>
  <si>
    <t>336-WRR-1614-T-2-15B40</t>
  </si>
  <si>
    <t>336-WRR-1616-T-2-15B40</t>
  </si>
  <si>
    <t>336-WRS-1608-T-6-15B40</t>
  </si>
  <si>
    <t>336-WRS-1609-T-4-15B40</t>
  </si>
  <si>
    <t>336-WRS-1610-T-3-15B40</t>
  </si>
  <si>
    <t>336-WRS-1615-T-6-15B40</t>
  </si>
  <si>
    <t>336-WRS-1617-T-6-15B40</t>
  </si>
  <si>
    <t>AI-304L</t>
  </si>
  <si>
    <t>AC</t>
  </si>
  <si>
    <t>14</t>
  </si>
  <si>
    <t>336-API-1600-T14-15H28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</si>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</sst>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name val="Calibri"/>
      <family val="2"/>
      <charset val="1"/>
    </font>
    <font>
      <b/>
      <sz val="8"/>
      <color rgb="FF6D6D6D"/>
      <name val="Segoe UI"/>
      <family val="2"/>
    </font>
    <font>
      <b/>
      <sz val="8"/>
      <color rgb="FF000000"/>
      <name val="Segoe UI"/>
      <family val="2"/>
    </font>
    <font>
      <b/>
      <sz val="8"/>
      <color rgb="FF000000"/>
      <name val="Segoe UI"/>
    </font>
  </fonts>
  <fills count="9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rgb="FFFFFF9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0F0F0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rgb="FFFFFF93"/>
        <bgColor rgb="FFFFFF93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thin">
        <color rgb="FFA0A0A0"/>
      </left>
      <right style="thin">
        <color rgb="FFA0A0A0"/>
      </right>
      <top style="thin">
        <color rgb="FFA0A0A0"/>
      </top>
      <bottom style="thin">
        <color rgb="FFA0A0A0"/>
      </bottom>
      <diagonal/>
    </border>
    <border>
      <left style="thin">
        <color rgb="FFA0A0A0"/>
      </left>
      <right style="thin">
        <color rgb="FFA0A0A0"/>
      </right>
      <top/>
      <bottom style="thin">
        <color rgb="FFA0A0A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0" xfId="0" applyFont="1" applyFill="1" applyAlignment="1">
      <alignment horizontal="left" vertical="top" wrapText="1"/>
    </xf>
    <xf numFmtId="0" fontId="2" fillId="3" borderId="1" xfId="0" applyFont="1" applyFill="1" applyBorder="1" applyAlignment="1">
      <alignment horizontal="center" vertical="top" wrapText="1"/>
    </xf>
    <xf numFmtId="0" fontId="2" fillId="4" borderId="1" xfId="0" applyFont="1" applyFill="1" applyBorder="1" applyAlignment="1">
      <alignment horizontal="center" vertical="top" wrapText="1"/>
    </xf>
    <xf numFmtId="0" fontId="2" fillId="5" borderId="2" xfId="0" applyFont="1" applyFill="1" applyBorder="1" applyAlignment="1">
      <alignment horizontal="center" vertical="top" wrapText="1"/>
    </xf>
    <xf numFmtId="0" fontId="2" fillId="6" borderId="2" xfId="0" applyFont="1" applyFill="1" applyBorder="1" applyAlignment="1">
      <alignment horizontal="center" vertical="top" wrapText="1"/>
    </xf>
    <xf numFmtId="0" fontId="3" fillId="7" borderId="1" xfId="0" applyFont="1" applyFill="1" applyBorder="1" applyAlignment="1">
      <alignment horizontal="center" vertical="top" wrapText="1"/>
    </xf>
    <xf numFmtId="0" fontId="3" fillId="8" borderId="1" xfId="0" applyFont="1" applyFill="1" applyBorder="1" applyAlignment="1">
      <alignment horizontal="center" vertical="top" wrapText="1"/>
    </xf>
    <xf numFmtId="4" fontId="3" fillId="7" borderId="1" xfId="0" applyNumberFormat="1" applyFont="1" applyFill="1" applyBorder="1" applyAlignment="1">
      <alignment horizontal="center" vertical="top" wrapText="1"/>
    </xf>
    <xf numFmtId="4" fontId="3" fillId="8" borderId="1" xfId="0" applyNumberFormat="1" applyFont="1" applyFill="1" applyBorder="1" applyAlignment="1">
      <alignment horizontal="center" vertical="top" wrapText="1"/>
    </xf>
    <xf numFmtId="164" fontId="3" fillId="7" borderId="1" xfId="0" applyNumberFormat="1" applyFont="1" applyFill="1" applyBorder="1" applyAlignment="1">
      <alignment horizontal="center" vertical="top" wrapText="1"/>
    </xf>
    <xf numFmtId="164" fontId="3" fillId="8" borderId="1" xfId="0" applyNumberFormat="1" applyFont="1" applyFill="1" applyBorder="1" applyAlignment="1">
      <alignment horizontal="center" vertical="top" wrapText="1"/>
    </xf>
  </cellXfs>
  <cellStyles count="1">
    <cellStyle name="Normal" xfId="0" builtinId="0"/>
  </cellStyles>
  <dxfs count="19">
    <dxf>
      <font>
        <b/>
        <i val="0"/>
        <strike val="0"/>
        <u val="none"/>
        <sz val="8"/>
        <color rgb="FF000000"/>
        <name val="Segoe UI"/>
      </font>
      <fill>
        <patternFill patternType="solid">
          <fgColor rgb="FFFFFFFF"/>
          <bgColor rgb="FFFFFFFF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numFmt numFmtId="164" formatCode="0.000"/>
      <fill>
        <patternFill patternType="solid">
          <fgColor rgb="FFFFFFFF"/>
          <bgColor rgb="FFFFFFFF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solid">
          <fgColor rgb="FFFFFFFF"/>
          <bgColor rgb="FFFFFFFF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numFmt numFmtId="4" formatCode="#,##0.00"/>
      <fill>
        <patternFill patternType="solid">
          <fgColor rgb="FFFFFFFF"/>
          <bgColor rgb="FFFFFFFF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</dxf>
    <dxf>
      <font>
        <b/>
        <i val="0"/>
        <strike val="0"/>
        <u val="none"/>
        <sz val="8"/>
        <color rgb="FF000000"/>
        <name val="Segoe UI"/>
      </font>
      <numFmt numFmtId="4" formatCode="#,##0.00"/>
      <fill>
        <patternFill patternType="solid">
          <fgColor rgb="FFFFFFFF"/>
          <bgColor rgb="FFFFFFFF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solid">
          <fgColor rgb="FFFFFFFF"/>
          <bgColor rgb="FFFFFFFF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solid">
          <fgColor rgb="FFFFFFFF"/>
          <bgColor rgb="FFFFFFFF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</dxf>
    <dxf>
      <font>
        <b/>
        <i val="0"/>
        <strike val="0"/>
        <u val="none"/>
        <sz val="8"/>
        <color rgb="FF000000"/>
        <name val="Segoe UI"/>
      </font>
      <fill>
        <patternFill patternType="solid">
          <fgColor rgb="FFFFFFFF"/>
          <bgColor rgb="FFFFFFFF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</dxf>
    <dxf>
      <font>
        <b/>
        <i val="0"/>
        <strike val="0"/>
        <u val="none"/>
        <sz val="8"/>
        <color rgb="FF000000"/>
        <name val="Segoe UI"/>
      </font>
      <fill>
        <patternFill patternType="solid">
          <fgColor rgb="FFFFFFFF"/>
          <bgColor rgb="FFFFFFFF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solid">
          <fgColor rgb="FFFFFFFF"/>
          <bgColor rgb="FFFFFFFF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</dxf>
    <dxf>
      <font>
        <b/>
        <i val="0"/>
        <strike val="0"/>
        <u val="none"/>
        <sz val="8"/>
        <color rgb="FF6D6D6D"/>
        <name val="Segoe UI"/>
      </font>
      <fill>
        <patternFill patternType="solid">
          <fgColor rgb="FFC0C0C0"/>
          <bgColor rgb="FFC0C0C0"/>
        </patternFill>
      </fill>
      <alignment horizontal="left" vertical="top" textRotation="0" wrapText="1" shrinkToFit="0" readingOrder="0"/>
    </dxf>
    <dxf>
      <font>
        <b/>
        <i val="0"/>
        <strike val="0"/>
        <u val="none"/>
        <sz val="8"/>
        <color rgb="FF000000"/>
        <name val="Segoe UI"/>
      </font>
      <fill>
        <patternFill patternType="solid">
          <fgColor rgb="FFFFFFFF"/>
          <bgColor rgb="FFFFFFFF"/>
        </patternFill>
      </fill>
      <alignment horizontal="center" vertical="top" textRotation="0" wrapText="1" shrinkToFit="0" readingOrder="0"/>
      <border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</border>
    </dxf>
    <dxf>
      <font>
        <b/>
        <i val="0"/>
        <strike val="0"/>
        <u val="none"/>
        <sz val="8"/>
        <color rgb="FF000000"/>
        <name val="Segoe UI"/>
      </font>
      <fill>
        <patternFill patternType="solid">
          <fgColor rgb="FFFFFFFF"/>
          <bgColor rgb="FFFFFFFF"/>
        </patternFill>
      </fill>
      <alignment horizontal="center" vertical="top" textRotation="0" wrapText="1" shrinkToFit="0" readingOrder="0"/>
      <border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</border>
    </dxf>
    <dxf>
      <font>
        <b/>
        <i val="0"/>
        <strike val="0"/>
        <u val="none"/>
        <sz val="8"/>
        <color rgb="FF000000"/>
        <name val="Segoe UI"/>
      </font>
      <fill>
        <patternFill patternType="solid">
          <fgColor rgb="FFFFFFFF"/>
          <bgColor rgb="FFFFFFFF"/>
        </patternFill>
      </fill>
      <alignment horizontal="center" vertical="top" textRotation="0" wrapText="1" shrinkToFit="0" readingOrder="0"/>
      <border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</border>
    </dxf>
    <dxf>
      <font>
        <b/>
        <i val="0"/>
        <strike val="0"/>
        <u val="none"/>
        <sz val="8"/>
        <color rgb="FF000000"/>
        <name val="Segoe UI"/>
      </font>
      <fill>
        <patternFill patternType="solid">
          <fgColor rgb="FFFFFFFF"/>
          <bgColor rgb="FFFFFFFF"/>
        </patternFill>
      </fill>
      <alignment horizontal="center" vertical="top" textRotation="0" wrapText="1" shrinkToFit="0" readingOrder="0"/>
      <border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</border>
    </dxf>
    <dxf>
      <font>
        <b/>
        <i val="0"/>
        <strike val="0"/>
        <u val="none"/>
        <sz val="8"/>
        <color rgb="FF000000"/>
        <name val="Segoe UI"/>
      </font>
      <fill>
        <patternFill patternType="solid">
          <fgColor rgb="FFFFFFFF"/>
          <bgColor rgb="FFFFFFFF"/>
        </patternFill>
      </fill>
      <alignment horizontal="center" vertical="top" textRotation="0" wrapText="1" shrinkToFit="0" readingOrder="0"/>
      <border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</border>
    </dxf>
    <dxf>
      <border>
        <left style="thin">
          <color rgb="FFA0A0A0"/>
        </left>
        <top style="thin">
          <color rgb="FFA0A0A0"/>
        </top>
      </border>
    </dxf>
    <dxf>
      <border>
        <bottom style="thin">
          <color rgb="FFA0A0A0"/>
        </bottom>
      </border>
    </dxf>
    <dxf>
      <font>
        <b/>
        <i val="0"/>
        <strike val="0"/>
        <u val="none"/>
        <sz val="8"/>
        <color rgb="FF000000"/>
        <name val="Segoe UI"/>
      </font>
      <fill>
        <patternFill patternType="solid">
          <fgColor rgb="FFF0F0F0"/>
          <bgColor rgb="FFF0F0F0"/>
        </patternFill>
      </fill>
      <alignment horizontal="center" vertical="top" textRotation="0" wrapText="1" shrinkToFit="0" readingOrder="0"/>
      <border>
        <left style="thin">
          <color rgb="FFA0A0A0"/>
        </left>
        <right style="thin">
          <color rgb="FFA0A0A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1" displayName="Tabela1" ref="A1:P77" totalsRowShown="0" headerRowDxfId="18" headerRowBorderDxfId="17" tableBorderDxfId="16">
  <autoFilter ref="A1:P77" xr:uid="{00000000-0009-0000-0100-000001000000}"/>
  <tableColumns count="16">
    <tableColumn id="4" xr3:uid="{00000000-0010-0000-0000-000004000000}" name="ISOMÉTRICO" dataDxfId="15"/>
    <tableColumn id="5" xr3:uid="{00000000-0010-0000-0000-000005000000}" name="SPOOL" dataDxfId="14"/>
    <tableColumn id="9" xr3:uid="{00000000-0010-0000-0000-000009000000}" name="ÁREA" dataDxfId="13"/>
    <tableColumn id="1" xr3:uid="{32FD746C-85D3-4B32-B68B-4D9DC224376E}" name="REV" dataDxfId="9"/>
    <tableColumn id="10" xr3:uid="{00000000-0010-0000-0000-00000A000000}" name="MATERIAL" dataDxfId="8"/>
    <tableColumn id="11" xr3:uid="{00000000-0010-0000-0000-00000B000000}" name="PROG FAB" dataDxfId="7"/>
    <tableColumn id="2" xr3:uid="{6A63A945-E545-41E7-A0DA-52B84716C3DB}" name="EXECUTANTE FAB" dataDxfId="6"/>
    <tableColumn id="29" xr3:uid="{00000000-0010-0000-0000-00001D000000}" name="PESO" dataDxfId="4"/>
    <tableColumn id="3" xr3:uid="{B145779C-0D93-40BB-8E56-F6B5E5B3EC9A}" name="LINHA" dataDxfId="3"/>
    <tableColumn id="6" xr3:uid="{5C91DFEC-9C7C-4822-9B04-069B162F0B85}" name="COND PINT" dataDxfId="2"/>
    <tableColumn id="8" xr3:uid="{CB6F9033-7A44-4663-9D3F-E63EB7C312A6}" name="DIÂM. NOMINAL" dataDxfId="5"/>
    <tableColumn id="7" xr3:uid="{31AFC2E5-C817-4C50-B1A6-6C3B3E53696B}" name="ÁREA SUPERF." dataDxfId="1"/>
    <tableColumn id="69" xr3:uid="{00000000-0010-0000-0000-000045000000}" name="DATA DO ROMANEIO" dataDxfId="12"/>
    <tableColumn id="70" xr3:uid="{00000000-0010-0000-0000-000046000000}" name="OBS ROMANEIO" dataDxfId="11"/>
    <tableColumn id="77" xr3:uid="{00000000-0010-0000-0000-00004D000000}" name="ID_SPOOL" dataDxfId="0"/>
    <tableColumn id="78" xr3:uid="{00000000-0010-0000-0000-00004E000000}" name="QR" dataDxfId="10">
      <calculatedColumnFormula>CONCATENATE("2$-",A2,"$ID-",INT(B2))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7"/>
  <sheetViews>
    <sheetView tabSelected="1" workbookViewId="0">
      <selection activeCell="O2" sqref="O2:O77"/>
    </sheetView>
  </sheetViews>
  <sheetFormatPr defaultColWidth="12.140625" defaultRowHeight="15" customHeight="1" x14ac:dyDescent="0.25"/>
  <cols>
    <col min="1" max="1" width="20.28515625" style="1" customWidth="1"/>
    <col min="2" max="2" width="10.28515625" style="1" customWidth="1"/>
    <col min="3" max="4" width="15.28515625" style="1" customWidth="1"/>
    <col min="5" max="5" width="28.28515625" style="1" customWidth="1"/>
    <col min="6" max="7" width="9.7109375" style="1" customWidth="1"/>
    <col min="8" max="12" width="6.85546875" style="1" customWidth="1"/>
    <col min="13" max="13" width="17.5703125" style="1" customWidth="1"/>
    <col min="14" max="14" width="14.140625" style="1" customWidth="1"/>
    <col min="15" max="15" width="9.5703125" style="1" customWidth="1"/>
    <col min="16" max="16384" width="12.140625" style="1"/>
  </cols>
  <sheetData>
    <row r="1" spans="1:16" ht="14.25" customHeight="1" x14ac:dyDescent="0.25">
      <c r="A1" s="4" t="s">
        <v>0</v>
      </c>
      <c r="B1" s="4" t="s">
        <v>1</v>
      </c>
      <c r="C1" s="4" t="s">
        <v>2</v>
      </c>
      <c r="D1" s="4" t="s">
        <v>13</v>
      </c>
      <c r="E1" s="4" t="s">
        <v>3</v>
      </c>
      <c r="F1" s="4" t="s">
        <v>4</v>
      </c>
      <c r="G1" s="4" t="s">
        <v>15</v>
      </c>
      <c r="H1" s="4" t="s">
        <v>5</v>
      </c>
      <c r="I1" s="4" t="s">
        <v>18</v>
      </c>
      <c r="J1" s="4" t="s">
        <v>19</v>
      </c>
      <c r="K1" s="4" t="s">
        <v>21</v>
      </c>
      <c r="L1" s="4" t="s">
        <v>20</v>
      </c>
      <c r="M1" s="5" t="s">
        <v>10</v>
      </c>
      <c r="N1" s="5" t="s">
        <v>11</v>
      </c>
      <c r="O1" s="4" t="s">
        <v>6</v>
      </c>
      <c r="P1" s="4" t="s">
        <v>12</v>
      </c>
    </row>
    <row r="2" spans="1:16" ht="14.25" customHeight="1" x14ac:dyDescent="0.25">
      <c r="A2" s="6" t="s">
        <v>29</v>
      </c>
      <c r="B2" s="6" t="s">
        <v>30</v>
      </c>
      <c r="C2" s="2"/>
      <c r="D2" s="6" t="s">
        <v>14</v>
      </c>
      <c r="E2" s="6" t="s">
        <v>60</v>
      </c>
      <c r="F2" s="6" t="s">
        <v>8</v>
      </c>
      <c r="G2" s="6" t="s">
        <v>17</v>
      </c>
      <c r="H2" s="8">
        <v>206.31</v>
      </c>
      <c r="I2" s="6" t="s">
        <v>63</v>
      </c>
      <c r="J2" s="6" t="s">
        <v>64</v>
      </c>
      <c r="K2" s="6" t="s">
        <v>62</v>
      </c>
      <c r="L2" s="10">
        <v>2.79</v>
      </c>
      <c r="M2" s="2" t="s">
        <v>7</v>
      </c>
      <c r="N2" s="2" t="s">
        <v>7</v>
      </c>
      <c r="O2" s="6">
        <v>65888</v>
      </c>
      <c r="P2" s="1" t="e">
        <f>CONCATENATE("2$-",A2,"$ID-",INT(B2))</f>
        <v>#VALUE!</v>
      </c>
    </row>
    <row r="3" spans="1:16" ht="14.25" customHeight="1" x14ac:dyDescent="0.25">
      <c r="A3" s="7" t="s">
        <v>29</v>
      </c>
      <c r="B3" s="7" t="s">
        <v>31</v>
      </c>
      <c r="C3" s="2"/>
      <c r="D3" s="7" t="s">
        <v>14</v>
      </c>
      <c r="E3" s="7" t="s">
        <v>60</v>
      </c>
      <c r="F3" s="7" t="s">
        <v>8</v>
      </c>
      <c r="G3" s="7" t="s">
        <v>17</v>
      </c>
      <c r="H3" s="9">
        <v>69.77</v>
      </c>
      <c r="I3" s="7" t="s">
        <v>63</v>
      </c>
      <c r="J3" s="7" t="s">
        <v>64</v>
      </c>
      <c r="K3" s="7" t="s">
        <v>25</v>
      </c>
      <c r="L3" s="11">
        <v>1.72</v>
      </c>
      <c r="M3" s="2" t="s">
        <v>7</v>
      </c>
      <c r="N3" s="2" t="s">
        <v>7</v>
      </c>
      <c r="O3" s="7">
        <v>65889</v>
      </c>
      <c r="P3" s="1" t="e">
        <f t="shared" ref="P3:P61" si="0">CONCATENATE("2$-",A3,"$ID-",INT(B3))</f>
        <v>#VALUE!</v>
      </c>
    </row>
    <row r="4" spans="1:16" ht="14.25" customHeight="1" x14ac:dyDescent="0.25">
      <c r="A4" s="6" t="s">
        <v>29</v>
      </c>
      <c r="B4" s="6" t="s">
        <v>32</v>
      </c>
      <c r="C4" s="3"/>
      <c r="D4" s="6" t="s">
        <v>14</v>
      </c>
      <c r="E4" s="6" t="s">
        <v>60</v>
      </c>
      <c r="F4" s="6" t="s">
        <v>8</v>
      </c>
      <c r="G4" s="6" t="s">
        <v>17</v>
      </c>
      <c r="H4" s="8">
        <v>23.234999999999999</v>
      </c>
      <c r="I4" s="6" t="s">
        <v>63</v>
      </c>
      <c r="J4" s="6" t="s">
        <v>64</v>
      </c>
      <c r="K4" s="6" t="s">
        <v>25</v>
      </c>
      <c r="L4" s="10">
        <v>1.99</v>
      </c>
      <c r="M4" s="3" t="s">
        <v>7</v>
      </c>
      <c r="N4" s="3" t="s">
        <v>7</v>
      </c>
      <c r="O4" s="6">
        <v>65890</v>
      </c>
      <c r="P4" s="1" t="e">
        <f t="shared" si="0"/>
        <v>#VALUE!</v>
      </c>
    </row>
    <row r="5" spans="1:16" ht="14.25" customHeight="1" x14ac:dyDescent="0.25">
      <c r="A5" s="7" t="s">
        <v>33</v>
      </c>
      <c r="B5" s="7" t="s">
        <v>30</v>
      </c>
      <c r="C5" s="2"/>
      <c r="D5" s="7" t="s">
        <v>14</v>
      </c>
      <c r="E5" s="7" t="s">
        <v>60</v>
      </c>
      <c r="F5" s="7" t="s">
        <v>8</v>
      </c>
      <c r="G5" s="7" t="s">
        <v>17</v>
      </c>
      <c r="H5" s="9">
        <v>61.71</v>
      </c>
      <c r="I5" s="7" t="s">
        <v>33</v>
      </c>
      <c r="J5" s="7" t="s">
        <v>64</v>
      </c>
      <c r="K5" s="7" t="s">
        <v>25</v>
      </c>
      <c r="L5" s="11">
        <v>0.68</v>
      </c>
      <c r="M5" s="2" t="s">
        <v>7</v>
      </c>
      <c r="N5" s="2" t="s">
        <v>7</v>
      </c>
      <c r="O5" s="7">
        <v>65891</v>
      </c>
      <c r="P5" s="1" t="e">
        <f t="shared" si="0"/>
        <v>#VALUE!</v>
      </c>
    </row>
    <row r="6" spans="1:16" ht="14.25" customHeight="1" x14ac:dyDescent="0.25">
      <c r="A6" s="6" t="s">
        <v>33</v>
      </c>
      <c r="B6" s="6" t="s">
        <v>31</v>
      </c>
      <c r="C6" s="3"/>
      <c r="D6" s="6" t="s">
        <v>14</v>
      </c>
      <c r="E6" s="6" t="s">
        <v>60</v>
      </c>
      <c r="F6" s="6" t="s">
        <v>8</v>
      </c>
      <c r="G6" s="6" t="s">
        <v>17</v>
      </c>
      <c r="H6" s="8">
        <v>194.94</v>
      </c>
      <c r="I6" s="6" t="s">
        <v>33</v>
      </c>
      <c r="J6" s="6" t="s">
        <v>64</v>
      </c>
      <c r="K6" s="6" t="s">
        <v>25</v>
      </c>
      <c r="L6" s="10">
        <v>5.36</v>
      </c>
      <c r="M6" s="3" t="s">
        <v>7</v>
      </c>
      <c r="N6" s="3" t="s">
        <v>7</v>
      </c>
      <c r="O6" s="6">
        <v>65892</v>
      </c>
      <c r="P6" s="1" t="e">
        <f t="shared" si="0"/>
        <v>#VALUE!</v>
      </c>
    </row>
    <row r="7" spans="1:16" ht="14.25" customHeight="1" x14ac:dyDescent="0.25">
      <c r="A7" s="7" t="s">
        <v>33</v>
      </c>
      <c r="B7" s="7" t="s">
        <v>32</v>
      </c>
      <c r="C7" s="3"/>
      <c r="D7" s="7" t="s">
        <v>14</v>
      </c>
      <c r="E7" s="7" t="s">
        <v>60</v>
      </c>
      <c r="F7" s="7" t="s">
        <v>8</v>
      </c>
      <c r="G7" s="7" t="s">
        <v>17</v>
      </c>
      <c r="H7" s="9">
        <v>150.37</v>
      </c>
      <c r="I7" s="7" t="s">
        <v>33</v>
      </c>
      <c r="J7" s="7" t="s">
        <v>64</v>
      </c>
      <c r="K7" s="7" t="s">
        <v>25</v>
      </c>
      <c r="L7" s="11">
        <v>3.85</v>
      </c>
      <c r="M7" s="3" t="s">
        <v>7</v>
      </c>
      <c r="N7" s="3" t="s">
        <v>7</v>
      </c>
      <c r="O7" s="7">
        <v>65893</v>
      </c>
      <c r="P7" s="1" t="e">
        <f t="shared" si="0"/>
        <v>#VALUE!</v>
      </c>
    </row>
    <row r="8" spans="1:16" ht="14.25" customHeight="1" x14ac:dyDescent="0.25">
      <c r="A8" s="6" t="s">
        <v>33</v>
      </c>
      <c r="B8" s="6" t="s">
        <v>34</v>
      </c>
      <c r="C8" s="2"/>
      <c r="D8" s="6" t="s">
        <v>14</v>
      </c>
      <c r="E8" s="6" t="s">
        <v>60</v>
      </c>
      <c r="F8" s="6" t="s">
        <v>8</v>
      </c>
      <c r="G8" s="6" t="s">
        <v>17</v>
      </c>
      <c r="H8" s="8">
        <v>129.30000000000001</v>
      </c>
      <c r="I8" s="6" t="s">
        <v>33</v>
      </c>
      <c r="J8" s="6" t="s">
        <v>64</v>
      </c>
      <c r="K8" s="6" t="s">
        <v>25</v>
      </c>
      <c r="L8" s="10">
        <v>2.4700000000000002</v>
      </c>
      <c r="M8" s="2" t="s">
        <v>7</v>
      </c>
      <c r="N8" s="2" t="s">
        <v>7</v>
      </c>
      <c r="O8" s="6">
        <v>65894</v>
      </c>
      <c r="P8" s="1" t="e">
        <f t="shared" si="0"/>
        <v>#VALUE!</v>
      </c>
    </row>
    <row r="9" spans="1:16" ht="14.25" customHeight="1" x14ac:dyDescent="0.25">
      <c r="A9" s="7" t="s">
        <v>33</v>
      </c>
      <c r="B9" s="7" t="s">
        <v>35</v>
      </c>
      <c r="C9" s="3"/>
      <c r="D9" s="7" t="s">
        <v>14</v>
      </c>
      <c r="E9" s="7" t="s">
        <v>60</v>
      </c>
      <c r="F9" s="7" t="s">
        <v>8</v>
      </c>
      <c r="G9" s="7" t="s">
        <v>17</v>
      </c>
      <c r="H9" s="9">
        <v>14.49</v>
      </c>
      <c r="I9" s="7" t="s">
        <v>33</v>
      </c>
      <c r="J9" s="7" t="s">
        <v>64</v>
      </c>
      <c r="K9" s="7" t="s">
        <v>28</v>
      </c>
      <c r="L9" s="11">
        <v>0.03</v>
      </c>
      <c r="M9" s="3" t="s">
        <v>7</v>
      </c>
      <c r="N9" s="3" t="s">
        <v>7</v>
      </c>
      <c r="O9" s="7">
        <v>65895</v>
      </c>
      <c r="P9" s="1" t="e">
        <f t="shared" si="0"/>
        <v>#VALUE!</v>
      </c>
    </row>
    <row r="10" spans="1:16" ht="14.25" customHeight="1" x14ac:dyDescent="0.25">
      <c r="A10" s="6" t="s">
        <v>36</v>
      </c>
      <c r="B10" s="6" t="s">
        <v>30</v>
      </c>
      <c r="C10" s="2"/>
      <c r="D10" s="6" t="s">
        <v>14</v>
      </c>
      <c r="E10" s="6" t="s">
        <v>60</v>
      </c>
      <c r="F10" s="6" t="s">
        <v>8</v>
      </c>
      <c r="G10" s="6" t="s">
        <v>17</v>
      </c>
      <c r="H10" s="8">
        <v>111.64</v>
      </c>
      <c r="I10" s="6" t="s">
        <v>36</v>
      </c>
      <c r="J10" s="6" t="s">
        <v>64</v>
      </c>
      <c r="K10" s="6" t="s">
        <v>25</v>
      </c>
      <c r="L10" s="10">
        <v>2.2000000000000002</v>
      </c>
      <c r="M10" s="2" t="s">
        <v>7</v>
      </c>
      <c r="N10" s="2" t="s">
        <v>7</v>
      </c>
      <c r="O10" s="6">
        <v>65896</v>
      </c>
      <c r="P10" s="1" t="e">
        <f t="shared" si="0"/>
        <v>#VALUE!</v>
      </c>
    </row>
    <row r="11" spans="1:16" ht="14.25" customHeight="1" x14ac:dyDescent="0.25">
      <c r="A11" s="7" t="s">
        <v>36</v>
      </c>
      <c r="B11" s="7" t="s">
        <v>31</v>
      </c>
      <c r="C11" s="2"/>
      <c r="D11" s="7" t="s">
        <v>14</v>
      </c>
      <c r="E11" s="7" t="s">
        <v>60</v>
      </c>
      <c r="F11" s="7" t="s">
        <v>8</v>
      </c>
      <c r="G11" s="7" t="s">
        <v>17</v>
      </c>
      <c r="H11" s="9">
        <v>85.35</v>
      </c>
      <c r="I11" s="7" t="s">
        <v>36</v>
      </c>
      <c r="J11" s="7" t="s">
        <v>64</v>
      </c>
      <c r="K11" s="7" t="s">
        <v>25</v>
      </c>
      <c r="L11" s="11">
        <v>0.75</v>
      </c>
      <c r="M11" s="2" t="s">
        <v>7</v>
      </c>
      <c r="N11" s="2" t="s">
        <v>7</v>
      </c>
      <c r="O11" s="7">
        <v>65897</v>
      </c>
      <c r="P11" s="1" t="e">
        <f t="shared" si="0"/>
        <v>#VALUE!</v>
      </c>
    </row>
    <row r="12" spans="1:16" ht="14.25" customHeight="1" x14ac:dyDescent="0.25">
      <c r="A12" s="6" t="s">
        <v>37</v>
      </c>
      <c r="B12" s="6" t="s">
        <v>30</v>
      </c>
      <c r="C12" s="3"/>
      <c r="D12" s="6" t="s">
        <v>14</v>
      </c>
      <c r="E12" s="6" t="s">
        <v>60</v>
      </c>
      <c r="F12" s="6" t="s">
        <v>8</v>
      </c>
      <c r="G12" s="6" t="s">
        <v>17</v>
      </c>
      <c r="H12" s="8">
        <v>89.26</v>
      </c>
      <c r="I12" s="6" t="s">
        <v>37</v>
      </c>
      <c r="J12" s="6" t="s">
        <v>64</v>
      </c>
      <c r="K12" s="6" t="s">
        <v>24</v>
      </c>
      <c r="L12" s="10">
        <v>1.1599999999999999</v>
      </c>
      <c r="M12" s="3" t="s">
        <v>7</v>
      </c>
      <c r="N12" s="3" t="s">
        <v>7</v>
      </c>
      <c r="O12" s="6">
        <v>65898</v>
      </c>
      <c r="P12" s="1" t="e">
        <f t="shared" si="0"/>
        <v>#VALUE!</v>
      </c>
    </row>
    <row r="13" spans="1:16" ht="14.25" customHeight="1" x14ac:dyDescent="0.25">
      <c r="A13" s="7" t="s">
        <v>37</v>
      </c>
      <c r="B13" s="7" t="s">
        <v>31</v>
      </c>
      <c r="C13" s="2"/>
      <c r="D13" s="7" t="s">
        <v>14</v>
      </c>
      <c r="E13" s="7" t="s">
        <v>60</v>
      </c>
      <c r="F13" s="7" t="s">
        <v>8</v>
      </c>
      <c r="G13" s="7" t="s">
        <v>17</v>
      </c>
      <c r="H13" s="9">
        <v>20.98</v>
      </c>
      <c r="I13" s="7" t="s">
        <v>37</v>
      </c>
      <c r="J13" s="7" t="s">
        <v>64</v>
      </c>
      <c r="K13" s="7" t="s">
        <v>24</v>
      </c>
      <c r="L13" s="11">
        <v>0.26</v>
      </c>
      <c r="M13" s="2" t="s">
        <v>7</v>
      </c>
      <c r="N13" s="2" t="s">
        <v>7</v>
      </c>
      <c r="O13" s="7">
        <v>65899</v>
      </c>
      <c r="P13" s="1" t="e">
        <f t="shared" si="0"/>
        <v>#VALUE!</v>
      </c>
    </row>
    <row r="14" spans="1:16" ht="14.25" customHeight="1" x14ac:dyDescent="0.25">
      <c r="A14" s="6" t="s">
        <v>37</v>
      </c>
      <c r="B14" s="6" t="s">
        <v>32</v>
      </c>
      <c r="C14" s="3"/>
      <c r="D14" s="6" t="s">
        <v>14</v>
      </c>
      <c r="E14" s="6" t="s">
        <v>60</v>
      </c>
      <c r="F14" s="6" t="s">
        <v>8</v>
      </c>
      <c r="G14" s="6" t="s">
        <v>17</v>
      </c>
      <c r="H14" s="8">
        <v>91.81</v>
      </c>
      <c r="I14" s="6" t="s">
        <v>37</v>
      </c>
      <c r="J14" s="6" t="s">
        <v>64</v>
      </c>
      <c r="K14" s="6" t="s">
        <v>24</v>
      </c>
      <c r="L14" s="10">
        <v>1.21</v>
      </c>
      <c r="M14" s="3" t="s">
        <v>7</v>
      </c>
      <c r="N14" s="3" t="s">
        <v>7</v>
      </c>
      <c r="O14" s="6">
        <v>65900</v>
      </c>
      <c r="P14" s="1" t="e">
        <f t="shared" si="0"/>
        <v>#VALUE!</v>
      </c>
    </row>
    <row r="15" spans="1:16" ht="14.25" customHeight="1" x14ac:dyDescent="0.25">
      <c r="A15" s="7" t="s">
        <v>38</v>
      </c>
      <c r="B15" s="7" t="s">
        <v>30</v>
      </c>
      <c r="C15" s="2"/>
      <c r="D15" s="7" t="s">
        <v>14</v>
      </c>
      <c r="E15" s="7" t="s">
        <v>60</v>
      </c>
      <c r="F15" s="7" t="s">
        <v>8</v>
      </c>
      <c r="G15" s="7" t="s">
        <v>17</v>
      </c>
      <c r="H15" s="9">
        <v>65.63</v>
      </c>
      <c r="I15" s="7" t="s">
        <v>38</v>
      </c>
      <c r="J15" s="7" t="s">
        <v>64</v>
      </c>
      <c r="K15" s="7" t="s">
        <v>24</v>
      </c>
      <c r="L15" s="11">
        <v>1.58</v>
      </c>
      <c r="M15" s="2" t="s">
        <v>7</v>
      </c>
      <c r="N15" s="2" t="s">
        <v>7</v>
      </c>
      <c r="O15" s="7">
        <v>65901</v>
      </c>
      <c r="P15" s="1" t="e">
        <f t="shared" si="0"/>
        <v>#VALUE!</v>
      </c>
    </row>
    <row r="16" spans="1:16" ht="14.25" customHeight="1" x14ac:dyDescent="0.25">
      <c r="A16" s="6" t="s">
        <v>38</v>
      </c>
      <c r="B16" s="6" t="s">
        <v>31</v>
      </c>
      <c r="C16" s="3"/>
      <c r="D16" s="6" t="s">
        <v>14</v>
      </c>
      <c r="E16" s="6" t="s">
        <v>60</v>
      </c>
      <c r="F16" s="6" t="s">
        <v>8</v>
      </c>
      <c r="G16" s="6" t="s">
        <v>17</v>
      </c>
      <c r="H16" s="8">
        <v>96.91</v>
      </c>
      <c r="I16" s="6" t="s">
        <v>38</v>
      </c>
      <c r="J16" s="6" t="s">
        <v>64</v>
      </c>
      <c r="K16" s="6" t="s">
        <v>24</v>
      </c>
      <c r="L16" s="10">
        <v>3.27</v>
      </c>
      <c r="M16" s="3" t="s">
        <v>7</v>
      </c>
      <c r="N16" s="3" t="s">
        <v>7</v>
      </c>
      <c r="O16" s="6">
        <v>65902</v>
      </c>
      <c r="P16" s="1" t="e">
        <f t="shared" si="0"/>
        <v>#VALUE!</v>
      </c>
    </row>
    <row r="17" spans="1:16" ht="14.25" customHeight="1" x14ac:dyDescent="0.25">
      <c r="A17" s="7" t="s">
        <v>38</v>
      </c>
      <c r="B17" s="7" t="s">
        <v>32</v>
      </c>
      <c r="C17" s="2"/>
      <c r="D17" s="7" t="s">
        <v>14</v>
      </c>
      <c r="E17" s="7" t="s">
        <v>60</v>
      </c>
      <c r="F17" s="7" t="s">
        <v>8</v>
      </c>
      <c r="G17" s="7" t="s">
        <v>17</v>
      </c>
      <c r="H17" s="9">
        <v>110.19</v>
      </c>
      <c r="I17" s="7" t="s">
        <v>38</v>
      </c>
      <c r="J17" s="7" t="s">
        <v>64</v>
      </c>
      <c r="K17" s="7" t="s">
        <v>24</v>
      </c>
      <c r="L17" s="11">
        <v>3.95</v>
      </c>
      <c r="M17" s="2" t="s">
        <v>7</v>
      </c>
      <c r="N17" s="2" t="s">
        <v>7</v>
      </c>
      <c r="O17" s="7">
        <v>65903</v>
      </c>
      <c r="P17" s="1" t="e">
        <f t="shared" si="0"/>
        <v>#VALUE!</v>
      </c>
    </row>
    <row r="18" spans="1:16" ht="14.25" customHeight="1" x14ac:dyDescent="0.25">
      <c r="A18" s="6" t="s">
        <v>38</v>
      </c>
      <c r="B18" s="6" t="s">
        <v>34</v>
      </c>
      <c r="C18" s="3"/>
      <c r="D18" s="6" t="s">
        <v>14</v>
      </c>
      <c r="E18" s="6" t="s">
        <v>60</v>
      </c>
      <c r="F18" s="6" t="s">
        <v>8</v>
      </c>
      <c r="G18" s="6" t="s">
        <v>17</v>
      </c>
      <c r="H18" s="8">
        <v>168.36</v>
      </c>
      <c r="I18" s="6" t="s">
        <v>38</v>
      </c>
      <c r="J18" s="6" t="s">
        <v>64</v>
      </c>
      <c r="K18" s="6" t="s">
        <v>24</v>
      </c>
      <c r="L18" s="10">
        <v>6.33</v>
      </c>
      <c r="M18" s="3" t="s">
        <v>7</v>
      </c>
      <c r="N18" s="3" t="s">
        <v>7</v>
      </c>
      <c r="O18" s="6">
        <v>65904</v>
      </c>
      <c r="P18" s="1" t="e">
        <f t="shared" si="0"/>
        <v>#VALUE!</v>
      </c>
    </row>
    <row r="19" spans="1:16" ht="14.25" customHeight="1" x14ac:dyDescent="0.25">
      <c r="A19" s="7" t="s">
        <v>38</v>
      </c>
      <c r="B19" s="7" t="s">
        <v>35</v>
      </c>
      <c r="C19" s="2"/>
      <c r="D19" s="7" t="s">
        <v>14</v>
      </c>
      <c r="E19" s="7" t="s">
        <v>60</v>
      </c>
      <c r="F19" s="7" t="s">
        <v>8</v>
      </c>
      <c r="G19" s="7" t="s">
        <v>17</v>
      </c>
      <c r="H19" s="9">
        <v>168.36</v>
      </c>
      <c r="I19" s="7" t="s">
        <v>38</v>
      </c>
      <c r="J19" s="7" t="s">
        <v>64</v>
      </c>
      <c r="K19" s="7" t="s">
        <v>24</v>
      </c>
      <c r="L19" s="11">
        <v>6.33</v>
      </c>
      <c r="M19" s="2" t="s">
        <v>7</v>
      </c>
      <c r="N19" s="2" t="s">
        <v>7</v>
      </c>
      <c r="O19" s="7">
        <v>65905</v>
      </c>
      <c r="P19" s="1" t="e">
        <f t="shared" si="0"/>
        <v>#VALUE!</v>
      </c>
    </row>
    <row r="20" spans="1:16" ht="14.25" customHeight="1" x14ac:dyDescent="0.25">
      <c r="A20" s="6" t="s">
        <v>38</v>
      </c>
      <c r="B20" s="6" t="s">
        <v>39</v>
      </c>
      <c r="C20" s="3"/>
      <c r="D20" s="6" t="s">
        <v>14</v>
      </c>
      <c r="E20" s="6" t="s">
        <v>60</v>
      </c>
      <c r="F20" s="6" t="s">
        <v>8</v>
      </c>
      <c r="G20" s="6" t="s">
        <v>17</v>
      </c>
      <c r="H20" s="8">
        <v>53.15</v>
      </c>
      <c r="I20" s="6" t="s">
        <v>38</v>
      </c>
      <c r="J20" s="6" t="s">
        <v>64</v>
      </c>
      <c r="K20" s="6" t="s">
        <v>24</v>
      </c>
      <c r="L20" s="10">
        <v>1.58</v>
      </c>
      <c r="M20" s="3" t="s">
        <v>7</v>
      </c>
      <c r="N20" s="3" t="s">
        <v>7</v>
      </c>
      <c r="O20" s="6">
        <v>65906</v>
      </c>
      <c r="P20" s="1" t="e">
        <f t="shared" si="0"/>
        <v>#VALUE!</v>
      </c>
    </row>
    <row r="21" spans="1:16" ht="14.25" customHeight="1" x14ac:dyDescent="0.25">
      <c r="A21" s="7" t="s">
        <v>38</v>
      </c>
      <c r="B21" s="7" t="s">
        <v>40</v>
      </c>
      <c r="C21" s="2"/>
      <c r="D21" s="7" t="s">
        <v>14</v>
      </c>
      <c r="E21" s="7" t="s">
        <v>60</v>
      </c>
      <c r="F21" s="7" t="s">
        <v>8</v>
      </c>
      <c r="G21" s="7" t="s">
        <v>17</v>
      </c>
      <c r="H21" s="9">
        <v>61.08</v>
      </c>
      <c r="I21" s="7" t="s">
        <v>38</v>
      </c>
      <c r="J21" s="7" t="s">
        <v>64</v>
      </c>
      <c r="K21" s="7" t="s">
        <v>24</v>
      </c>
      <c r="L21" s="11">
        <v>2.11</v>
      </c>
      <c r="M21" s="2" t="s">
        <v>7</v>
      </c>
      <c r="N21" s="2" t="s">
        <v>7</v>
      </c>
      <c r="O21" s="7">
        <v>65907</v>
      </c>
      <c r="P21" s="1" t="e">
        <f t="shared" si="0"/>
        <v>#VALUE!</v>
      </c>
    </row>
    <row r="22" spans="1:16" ht="14.25" customHeight="1" x14ac:dyDescent="0.25">
      <c r="A22" s="6" t="s">
        <v>38</v>
      </c>
      <c r="B22" s="6" t="s">
        <v>41</v>
      </c>
      <c r="C22" s="3"/>
      <c r="D22" s="6" t="s">
        <v>14</v>
      </c>
      <c r="E22" s="6" t="s">
        <v>60</v>
      </c>
      <c r="F22" s="6" t="s">
        <v>8</v>
      </c>
      <c r="G22" s="6" t="s">
        <v>17</v>
      </c>
      <c r="H22" s="8">
        <v>54.84</v>
      </c>
      <c r="I22" s="6" t="s">
        <v>38</v>
      </c>
      <c r="J22" s="6" t="s">
        <v>64</v>
      </c>
      <c r="K22" s="6" t="s">
        <v>24</v>
      </c>
      <c r="L22" s="10">
        <v>1.21</v>
      </c>
      <c r="M22" s="3" t="s">
        <v>7</v>
      </c>
      <c r="N22" s="3" t="s">
        <v>7</v>
      </c>
      <c r="O22" s="6">
        <v>65908</v>
      </c>
      <c r="P22" s="1" t="e">
        <f t="shared" si="0"/>
        <v>#VALUE!</v>
      </c>
    </row>
    <row r="23" spans="1:16" ht="14.25" customHeight="1" x14ac:dyDescent="0.25">
      <c r="A23" s="7" t="s">
        <v>38</v>
      </c>
      <c r="B23" s="7" t="s">
        <v>42</v>
      </c>
      <c r="C23" s="2"/>
      <c r="D23" s="7" t="s">
        <v>14</v>
      </c>
      <c r="E23" s="7" t="s">
        <v>60</v>
      </c>
      <c r="F23" s="7" t="s">
        <v>8</v>
      </c>
      <c r="G23" s="7" t="s">
        <v>17</v>
      </c>
      <c r="H23" s="9">
        <v>23.61</v>
      </c>
      <c r="I23" s="7" t="s">
        <v>38</v>
      </c>
      <c r="J23" s="7" t="s">
        <v>64</v>
      </c>
      <c r="K23" s="7" t="s">
        <v>28</v>
      </c>
      <c r="L23" s="11">
        <v>0.28000000000000003</v>
      </c>
      <c r="M23" s="2" t="s">
        <v>7</v>
      </c>
      <c r="N23" s="2" t="s">
        <v>7</v>
      </c>
      <c r="O23" s="7">
        <v>65909</v>
      </c>
      <c r="P23" s="1" t="e">
        <f t="shared" si="0"/>
        <v>#VALUE!</v>
      </c>
    </row>
    <row r="24" spans="1:16" ht="14.25" customHeight="1" x14ac:dyDescent="0.25">
      <c r="A24" s="6" t="s">
        <v>38</v>
      </c>
      <c r="B24" s="6" t="s">
        <v>43</v>
      </c>
      <c r="C24" s="3"/>
      <c r="D24" s="6" t="s">
        <v>14</v>
      </c>
      <c r="E24" s="6" t="s">
        <v>60</v>
      </c>
      <c r="F24" s="6" t="s">
        <v>8</v>
      </c>
      <c r="G24" s="6" t="s">
        <v>17</v>
      </c>
      <c r="H24" s="8">
        <v>37.32</v>
      </c>
      <c r="I24" s="6" t="s">
        <v>38</v>
      </c>
      <c r="J24" s="6" t="s">
        <v>64</v>
      </c>
      <c r="K24" s="6" t="s">
        <v>28</v>
      </c>
      <c r="L24" s="10">
        <v>1.1399999999999999</v>
      </c>
      <c r="M24" s="3" t="s">
        <v>7</v>
      </c>
      <c r="N24" s="3" t="s">
        <v>7</v>
      </c>
      <c r="O24" s="6">
        <v>65910</v>
      </c>
      <c r="P24" s="1" t="e">
        <f t="shared" si="0"/>
        <v>#VALUE!</v>
      </c>
    </row>
    <row r="25" spans="1:16" ht="14.25" customHeight="1" x14ac:dyDescent="0.25">
      <c r="A25" s="7" t="s">
        <v>44</v>
      </c>
      <c r="B25" s="7" t="s">
        <v>30</v>
      </c>
      <c r="C25" s="2"/>
      <c r="D25" s="7" t="s">
        <v>14</v>
      </c>
      <c r="E25" s="7" t="s">
        <v>60</v>
      </c>
      <c r="F25" s="7" t="s">
        <v>8</v>
      </c>
      <c r="G25" s="7" t="s">
        <v>17</v>
      </c>
      <c r="H25" s="9">
        <v>25.76</v>
      </c>
      <c r="I25" s="7" t="s">
        <v>44</v>
      </c>
      <c r="J25" s="7" t="s">
        <v>64</v>
      </c>
      <c r="K25" s="7" t="s">
        <v>23</v>
      </c>
      <c r="L25" s="11">
        <v>1.18</v>
      </c>
      <c r="M25" s="2" t="s">
        <v>7</v>
      </c>
      <c r="N25" s="2" t="s">
        <v>7</v>
      </c>
      <c r="O25" s="7">
        <v>65911</v>
      </c>
      <c r="P25" s="1" t="e">
        <f t="shared" si="0"/>
        <v>#VALUE!</v>
      </c>
    </row>
    <row r="26" spans="1:16" ht="14.25" customHeight="1" x14ac:dyDescent="0.25">
      <c r="A26" s="6" t="s">
        <v>45</v>
      </c>
      <c r="B26" s="6" t="s">
        <v>30</v>
      </c>
      <c r="C26" s="3"/>
      <c r="D26" s="6" t="s">
        <v>14</v>
      </c>
      <c r="E26" s="6" t="s">
        <v>60</v>
      </c>
      <c r="F26" s="6" t="s">
        <v>8</v>
      </c>
      <c r="G26" s="6" t="s">
        <v>17</v>
      </c>
      <c r="H26" s="8">
        <v>23.31</v>
      </c>
      <c r="I26" s="6" t="s">
        <v>45</v>
      </c>
      <c r="J26" s="6" t="s">
        <v>64</v>
      </c>
      <c r="K26" s="6" t="s">
        <v>23</v>
      </c>
      <c r="L26" s="10">
        <v>1.01</v>
      </c>
      <c r="M26" s="3" t="s">
        <v>7</v>
      </c>
      <c r="N26" s="3" t="s">
        <v>7</v>
      </c>
      <c r="O26" s="6">
        <v>65912</v>
      </c>
      <c r="P26" s="1" t="e">
        <f t="shared" si="0"/>
        <v>#VALUE!</v>
      </c>
    </row>
    <row r="27" spans="1:16" ht="14.25" customHeight="1" x14ac:dyDescent="0.25">
      <c r="A27" s="7" t="s">
        <v>46</v>
      </c>
      <c r="B27" s="7" t="s">
        <v>30</v>
      </c>
      <c r="C27" s="2"/>
      <c r="D27" s="7" t="s">
        <v>14</v>
      </c>
      <c r="E27" s="7" t="s">
        <v>60</v>
      </c>
      <c r="F27" s="7" t="s">
        <v>8</v>
      </c>
      <c r="G27" s="7" t="s">
        <v>17</v>
      </c>
      <c r="H27" s="9">
        <v>52.06</v>
      </c>
      <c r="I27" s="7" t="s">
        <v>46</v>
      </c>
      <c r="J27" s="7" t="s">
        <v>64</v>
      </c>
      <c r="K27" s="7" t="s">
        <v>28</v>
      </c>
      <c r="L27" s="11">
        <v>1.5</v>
      </c>
      <c r="M27" s="2" t="s">
        <v>7</v>
      </c>
      <c r="N27" s="2" t="s">
        <v>7</v>
      </c>
      <c r="O27" s="7">
        <v>65913</v>
      </c>
      <c r="P27" s="1" t="e">
        <f t="shared" si="0"/>
        <v>#VALUE!</v>
      </c>
    </row>
    <row r="28" spans="1:16" ht="14.25" customHeight="1" x14ac:dyDescent="0.25">
      <c r="A28" s="6" t="s">
        <v>46</v>
      </c>
      <c r="B28" s="6" t="s">
        <v>31</v>
      </c>
      <c r="C28" s="2"/>
      <c r="D28" s="6" t="s">
        <v>14</v>
      </c>
      <c r="E28" s="6" t="s">
        <v>60</v>
      </c>
      <c r="F28" s="6" t="s">
        <v>8</v>
      </c>
      <c r="G28" s="6" t="s">
        <v>17</v>
      </c>
      <c r="H28" s="8">
        <v>14.5</v>
      </c>
      <c r="I28" s="6" t="s">
        <v>46</v>
      </c>
      <c r="J28" s="6" t="s">
        <v>64</v>
      </c>
      <c r="K28" s="6" t="s">
        <v>28</v>
      </c>
      <c r="L28" s="10">
        <v>0.35</v>
      </c>
      <c r="M28" s="2" t="s">
        <v>7</v>
      </c>
      <c r="N28" s="2" t="s">
        <v>7</v>
      </c>
      <c r="O28" s="6">
        <v>65914</v>
      </c>
      <c r="P28" s="1" t="e">
        <f t="shared" si="0"/>
        <v>#VALUE!</v>
      </c>
    </row>
    <row r="29" spans="1:16" ht="14.25" customHeight="1" x14ac:dyDescent="0.25">
      <c r="A29" s="7" t="s">
        <v>46</v>
      </c>
      <c r="B29" s="7" t="s">
        <v>32</v>
      </c>
      <c r="C29" s="3"/>
      <c r="D29" s="7" t="s">
        <v>14</v>
      </c>
      <c r="E29" s="7" t="s">
        <v>60</v>
      </c>
      <c r="F29" s="7" t="s">
        <v>8</v>
      </c>
      <c r="G29" s="7" t="s">
        <v>17</v>
      </c>
      <c r="H29" s="9">
        <v>50.81</v>
      </c>
      <c r="I29" s="7" t="s">
        <v>46</v>
      </c>
      <c r="J29" s="7" t="s">
        <v>64</v>
      </c>
      <c r="K29" s="7" t="s">
        <v>24</v>
      </c>
      <c r="L29" s="11">
        <v>1.9</v>
      </c>
      <c r="M29" s="3" t="s">
        <v>7</v>
      </c>
      <c r="N29" s="3" t="s">
        <v>7</v>
      </c>
      <c r="O29" s="7">
        <v>65915</v>
      </c>
      <c r="P29" s="1" t="e">
        <f t="shared" si="0"/>
        <v>#VALUE!</v>
      </c>
    </row>
    <row r="30" spans="1:16" ht="14.25" customHeight="1" x14ac:dyDescent="0.25">
      <c r="A30" s="6" t="s">
        <v>46</v>
      </c>
      <c r="B30" s="6" t="s">
        <v>34</v>
      </c>
      <c r="C30" s="2"/>
      <c r="D30" s="6" t="s">
        <v>14</v>
      </c>
      <c r="E30" s="6" t="s">
        <v>60</v>
      </c>
      <c r="F30" s="6" t="s">
        <v>8</v>
      </c>
      <c r="G30" s="6" t="s">
        <v>17</v>
      </c>
      <c r="H30" s="8">
        <v>68.849999999999994</v>
      </c>
      <c r="I30" s="6" t="s">
        <v>46</v>
      </c>
      <c r="J30" s="6" t="s">
        <v>64</v>
      </c>
      <c r="K30" s="6" t="s">
        <v>24</v>
      </c>
      <c r="L30" s="10">
        <v>2.21</v>
      </c>
      <c r="M30" s="2" t="s">
        <v>7</v>
      </c>
      <c r="N30" s="2" t="s">
        <v>7</v>
      </c>
      <c r="O30" s="6">
        <v>65916</v>
      </c>
      <c r="P30" s="1" t="e">
        <f t="shared" si="0"/>
        <v>#VALUE!</v>
      </c>
    </row>
    <row r="31" spans="1:16" ht="14.25" customHeight="1" x14ac:dyDescent="0.25">
      <c r="A31" s="7" t="s">
        <v>46</v>
      </c>
      <c r="B31" s="7" t="s">
        <v>35</v>
      </c>
      <c r="C31" s="3"/>
      <c r="D31" s="7" t="s">
        <v>14</v>
      </c>
      <c r="E31" s="7" t="s">
        <v>60</v>
      </c>
      <c r="F31" s="7" t="s">
        <v>8</v>
      </c>
      <c r="G31" s="7" t="s">
        <v>17</v>
      </c>
      <c r="H31" s="9">
        <v>173.32</v>
      </c>
      <c r="I31" s="7" t="s">
        <v>46</v>
      </c>
      <c r="J31" s="7" t="s">
        <v>64</v>
      </c>
      <c r="K31" s="7" t="s">
        <v>24</v>
      </c>
      <c r="L31" s="11">
        <v>6.33</v>
      </c>
      <c r="M31" s="3" t="s">
        <v>7</v>
      </c>
      <c r="N31" s="3" t="s">
        <v>7</v>
      </c>
      <c r="O31" s="7">
        <v>65917</v>
      </c>
      <c r="P31" s="1" t="e">
        <f t="shared" si="0"/>
        <v>#VALUE!</v>
      </c>
    </row>
    <row r="32" spans="1:16" ht="14.25" customHeight="1" x14ac:dyDescent="0.25">
      <c r="A32" s="6" t="s">
        <v>46</v>
      </c>
      <c r="B32" s="6" t="s">
        <v>39</v>
      </c>
      <c r="C32" s="2"/>
      <c r="D32" s="6" t="s">
        <v>14</v>
      </c>
      <c r="E32" s="6" t="s">
        <v>60</v>
      </c>
      <c r="F32" s="6" t="s">
        <v>8</v>
      </c>
      <c r="G32" s="6" t="s">
        <v>17</v>
      </c>
      <c r="H32" s="8">
        <v>168.36</v>
      </c>
      <c r="I32" s="6" t="s">
        <v>46</v>
      </c>
      <c r="J32" s="6" t="s">
        <v>64</v>
      </c>
      <c r="K32" s="6" t="s">
        <v>24</v>
      </c>
      <c r="L32" s="10">
        <v>6.33</v>
      </c>
      <c r="M32" s="2" t="s">
        <v>7</v>
      </c>
      <c r="N32" s="2" t="s">
        <v>7</v>
      </c>
      <c r="O32" s="6">
        <v>65918</v>
      </c>
      <c r="P32" s="1" t="e">
        <f t="shared" si="0"/>
        <v>#VALUE!</v>
      </c>
    </row>
    <row r="33" spans="1:16" ht="14.25" customHeight="1" x14ac:dyDescent="0.25">
      <c r="A33" s="7" t="s">
        <v>46</v>
      </c>
      <c r="B33" s="7" t="s">
        <v>40</v>
      </c>
      <c r="C33" s="2"/>
      <c r="D33" s="7" t="s">
        <v>14</v>
      </c>
      <c r="E33" s="7" t="s">
        <v>60</v>
      </c>
      <c r="F33" s="7" t="s">
        <v>8</v>
      </c>
      <c r="G33" s="7" t="s">
        <v>17</v>
      </c>
      <c r="H33" s="9">
        <v>114.13</v>
      </c>
      <c r="I33" s="7" t="s">
        <v>46</v>
      </c>
      <c r="J33" s="7" t="s">
        <v>64</v>
      </c>
      <c r="K33" s="7" t="s">
        <v>24</v>
      </c>
      <c r="L33" s="11">
        <v>4.0599999999999996</v>
      </c>
      <c r="M33" s="2" t="s">
        <v>7</v>
      </c>
      <c r="N33" s="2" t="s">
        <v>7</v>
      </c>
      <c r="O33" s="7">
        <v>65919</v>
      </c>
      <c r="P33" s="1" t="e">
        <f t="shared" si="0"/>
        <v>#VALUE!</v>
      </c>
    </row>
    <row r="34" spans="1:16" ht="14.25" customHeight="1" x14ac:dyDescent="0.25">
      <c r="A34" s="6" t="s">
        <v>46</v>
      </c>
      <c r="B34" s="6" t="s">
        <v>41</v>
      </c>
      <c r="C34" s="3"/>
      <c r="D34" s="6" t="s">
        <v>14</v>
      </c>
      <c r="E34" s="6" t="s">
        <v>60</v>
      </c>
      <c r="F34" s="6" t="s">
        <v>8</v>
      </c>
      <c r="G34" s="6" t="s">
        <v>17</v>
      </c>
      <c r="H34" s="8">
        <v>110.19</v>
      </c>
      <c r="I34" s="6" t="s">
        <v>46</v>
      </c>
      <c r="J34" s="6" t="s">
        <v>64</v>
      </c>
      <c r="K34" s="6" t="s">
        <v>24</v>
      </c>
      <c r="L34" s="10">
        <v>3.95</v>
      </c>
      <c r="M34" s="3" t="s">
        <v>7</v>
      </c>
      <c r="N34" s="3" t="s">
        <v>7</v>
      </c>
      <c r="O34" s="6">
        <v>65920</v>
      </c>
      <c r="P34" s="1" t="e">
        <f t="shared" si="0"/>
        <v>#VALUE!</v>
      </c>
    </row>
    <row r="35" spans="1:16" ht="14.25" customHeight="1" x14ac:dyDescent="0.25">
      <c r="A35" s="7" t="s">
        <v>46</v>
      </c>
      <c r="B35" s="7" t="s">
        <v>42</v>
      </c>
      <c r="C35" s="2"/>
      <c r="D35" s="7" t="s">
        <v>14</v>
      </c>
      <c r="E35" s="7" t="s">
        <v>60</v>
      </c>
      <c r="F35" s="7" t="s">
        <v>8</v>
      </c>
      <c r="G35" s="7" t="s">
        <v>17</v>
      </c>
      <c r="H35" s="9">
        <v>109.17</v>
      </c>
      <c r="I35" s="7" t="s">
        <v>46</v>
      </c>
      <c r="J35" s="7" t="s">
        <v>64</v>
      </c>
      <c r="K35" s="7" t="s">
        <v>24</v>
      </c>
      <c r="L35" s="11">
        <v>3.11</v>
      </c>
      <c r="M35" s="2" t="s">
        <v>7</v>
      </c>
      <c r="N35" s="2" t="s">
        <v>7</v>
      </c>
      <c r="O35" s="7">
        <v>65921</v>
      </c>
      <c r="P35" s="1" t="e">
        <f t="shared" si="0"/>
        <v>#VALUE!</v>
      </c>
    </row>
    <row r="36" spans="1:16" ht="14.25" customHeight="1" x14ac:dyDescent="0.25">
      <c r="A36" s="6" t="s">
        <v>46</v>
      </c>
      <c r="B36" s="6" t="s">
        <v>43</v>
      </c>
      <c r="C36" s="3"/>
      <c r="D36" s="6" t="s">
        <v>14</v>
      </c>
      <c r="E36" s="6" t="s">
        <v>60</v>
      </c>
      <c r="F36" s="6" t="s">
        <v>8</v>
      </c>
      <c r="G36" s="6" t="s">
        <v>17</v>
      </c>
      <c r="H36" s="8">
        <v>59.74</v>
      </c>
      <c r="I36" s="6" t="s">
        <v>46</v>
      </c>
      <c r="J36" s="6" t="s">
        <v>64</v>
      </c>
      <c r="K36" s="6" t="s">
        <v>24</v>
      </c>
      <c r="L36" s="10">
        <v>1.53</v>
      </c>
      <c r="M36" s="3" t="s">
        <v>7</v>
      </c>
      <c r="N36" s="3" t="s">
        <v>7</v>
      </c>
      <c r="O36" s="6">
        <v>65922</v>
      </c>
      <c r="P36" s="1" t="e">
        <f t="shared" si="0"/>
        <v>#VALUE!</v>
      </c>
    </row>
    <row r="37" spans="1:16" ht="14.25" customHeight="1" x14ac:dyDescent="0.25">
      <c r="A37" s="7" t="s">
        <v>46</v>
      </c>
      <c r="B37" s="7" t="s">
        <v>47</v>
      </c>
      <c r="C37" s="2"/>
      <c r="D37" s="7" t="s">
        <v>14</v>
      </c>
      <c r="E37" s="7" t="s">
        <v>60</v>
      </c>
      <c r="F37" s="7" t="s">
        <v>8</v>
      </c>
      <c r="G37" s="7" t="s">
        <v>17</v>
      </c>
      <c r="H37" s="9">
        <v>7.24</v>
      </c>
      <c r="I37" s="7" t="s">
        <v>46</v>
      </c>
      <c r="J37" s="7" t="s">
        <v>64</v>
      </c>
      <c r="K37" s="7" t="s">
        <v>28</v>
      </c>
      <c r="L37" s="11">
        <v>0.03</v>
      </c>
      <c r="M37" s="2" t="s">
        <v>7</v>
      </c>
      <c r="N37" s="2" t="s">
        <v>7</v>
      </c>
      <c r="O37" s="7">
        <v>66035</v>
      </c>
      <c r="P37" s="1" t="e">
        <f t="shared" si="0"/>
        <v>#VALUE!</v>
      </c>
    </row>
    <row r="38" spans="1:16" ht="14.25" customHeight="1" x14ac:dyDescent="0.25">
      <c r="A38" s="6" t="s">
        <v>48</v>
      </c>
      <c r="B38" s="6" t="s">
        <v>30</v>
      </c>
      <c r="C38" s="3"/>
      <c r="D38" s="6" t="s">
        <v>14</v>
      </c>
      <c r="E38" s="6" t="s">
        <v>60</v>
      </c>
      <c r="F38" s="6" t="s">
        <v>8</v>
      </c>
      <c r="G38" s="6" t="s">
        <v>17</v>
      </c>
      <c r="H38" s="8">
        <v>15.12</v>
      </c>
      <c r="I38" s="6" t="s">
        <v>48</v>
      </c>
      <c r="J38" s="6" t="s">
        <v>64</v>
      </c>
      <c r="K38" s="6" t="s">
        <v>22</v>
      </c>
      <c r="L38" s="10">
        <v>0.19</v>
      </c>
      <c r="M38" s="3" t="s">
        <v>7</v>
      </c>
      <c r="N38" s="3" t="s">
        <v>7</v>
      </c>
      <c r="O38" s="6">
        <v>65923</v>
      </c>
      <c r="P38" s="1" t="e">
        <f t="shared" si="0"/>
        <v>#VALUE!</v>
      </c>
    </row>
    <row r="39" spans="1:16" ht="14.25" customHeight="1" x14ac:dyDescent="0.25">
      <c r="A39" s="7" t="s">
        <v>48</v>
      </c>
      <c r="B39" s="7" t="s">
        <v>31</v>
      </c>
      <c r="C39" s="2"/>
      <c r="D39" s="7" t="s">
        <v>14</v>
      </c>
      <c r="E39" s="7" t="s">
        <v>60</v>
      </c>
      <c r="F39" s="7" t="s">
        <v>8</v>
      </c>
      <c r="G39" s="7" t="s">
        <v>17</v>
      </c>
      <c r="H39" s="9">
        <v>34.369999999999997</v>
      </c>
      <c r="I39" s="7" t="s">
        <v>48</v>
      </c>
      <c r="J39" s="7" t="s">
        <v>64</v>
      </c>
      <c r="K39" s="7" t="s">
        <v>22</v>
      </c>
      <c r="L39" s="11">
        <v>0.92</v>
      </c>
      <c r="M39" s="2" t="s">
        <v>7</v>
      </c>
      <c r="N39" s="2" t="s">
        <v>7</v>
      </c>
      <c r="O39" s="7">
        <v>65924</v>
      </c>
      <c r="P39" s="1" t="e">
        <f t="shared" si="0"/>
        <v>#VALUE!</v>
      </c>
    </row>
    <row r="40" spans="1:16" ht="14.25" customHeight="1" x14ac:dyDescent="0.25">
      <c r="A40" s="6" t="s">
        <v>48</v>
      </c>
      <c r="B40" s="6" t="s">
        <v>32</v>
      </c>
      <c r="C40" s="3"/>
      <c r="D40" s="6" t="s">
        <v>14</v>
      </c>
      <c r="E40" s="6" t="s">
        <v>60</v>
      </c>
      <c r="F40" s="6" t="s">
        <v>8</v>
      </c>
      <c r="G40" s="6" t="s">
        <v>17</v>
      </c>
      <c r="H40" s="8">
        <v>25.97</v>
      </c>
      <c r="I40" s="6" t="s">
        <v>48</v>
      </c>
      <c r="J40" s="6" t="s">
        <v>64</v>
      </c>
      <c r="K40" s="6" t="s">
        <v>24</v>
      </c>
      <c r="L40" s="10">
        <v>0.26</v>
      </c>
      <c r="M40" s="3" t="s">
        <v>7</v>
      </c>
      <c r="N40" s="3" t="s">
        <v>7</v>
      </c>
      <c r="O40" s="6">
        <v>65925</v>
      </c>
      <c r="P40" s="1" t="e">
        <f t="shared" si="0"/>
        <v>#VALUE!</v>
      </c>
    </row>
    <row r="41" spans="1:16" ht="14.25" customHeight="1" x14ac:dyDescent="0.25">
      <c r="A41" s="7" t="s">
        <v>49</v>
      </c>
      <c r="B41" s="7" t="s">
        <v>30</v>
      </c>
      <c r="C41" s="2"/>
      <c r="D41" s="7" t="s">
        <v>14</v>
      </c>
      <c r="E41" s="7" t="s">
        <v>60</v>
      </c>
      <c r="F41" s="7" t="s">
        <v>8</v>
      </c>
      <c r="G41" s="7" t="s">
        <v>17</v>
      </c>
      <c r="H41" s="9">
        <v>124.6</v>
      </c>
      <c r="I41" s="7" t="s">
        <v>49</v>
      </c>
      <c r="J41" s="7" t="s">
        <v>64</v>
      </c>
      <c r="K41" s="7" t="s">
        <v>25</v>
      </c>
      <c r="L41" s="11">
        <v>3.3</v>
      </c>
      <c r="M41" s="2" t="s">
        <v>7</v>
      </c>
      <c r="N41" s="2" t="s">
        <v>7</v>
      </c>
      <c r="O41" s="7">
        <v>65926</v>
      </c>
      <c r="P41" s="1" t="e">
        <f t="shared" si="0"/>
        <v>#VALUE!</v>
      </c>
    </row>
    <row r="42" spans="1:16" ht="14.25" customHeight="1" x14ac:dyDescent="0.25">
      <c r="A42" s="6" t="s">
        <v>49</v>
      </c>
      <c r="B42" s="6" t="s">
        <v>31</v>
      </c>
      <c r="C42" s="3"/>
      <c r="D42" s="6" t="s">
        <v>14</v>
      </c>
      <c r="E42" s="6" t="s">
        <v>60</v>
      </c>
      <c r="F42" s="6" t="s">
        <v>8</v>
      </c>
      <c r="G42" s="6" t="s">
        <v>17</v>
      </c>
      <c r="H42" s="8">
        <v>17.8</v>
      </c>
      <c r="I42" s="6" t="s">
        <v>49</v>
      </c>
      <c r="J42" s="6" t="s">
        <v>64</v>
      </c>
      <c r="K42" s="6" t="s">
        <v>25</v>
      </c>
      <c r="L42" s="10">
        <v>0.06</v>
      </c>
      <c r="M42" s="3" t="s">
        <v>7</v>
      </c>
      <c r="N42" s="3" t="s">
        <v>7</v>
      </c>
      <c r="O42" s="6">
        <v>65927</v>
      </c>
      <c r="P42" s="1" t="e">
        <f t="shared" si="0"/>
        <v>#VALUE!</v>
      </c>
    </row>
    <row r="43" spans="1:16" ht="14.25" customHeight="1" x14ac:dyDescent="0.25">
      <c r="A43" s="7" t="s">
        <v>50</v>
      </c>
      <c r="B43" s="7" t="s">
        <v>30</v>
      </c>
      <c r="C43" s="2"/>
      <c r="D43" s="7" t="s">
        <v>14</v>
      </c>
      <c r="E43" s="7" t="s">
        <v>61</v>
      </c>
      <c r="F43" s="7" t="s">
        <v>9</v>
      </c>
      <c r="G43" s="7" t="s">
        <v>16</v>
      </c>
      <c r="H43" s="9">
        <v>33.03</v>
      </c>
      <c r="I43" s="7" t="s">
        <v>50</v>
      </c>
      <c r="J43" s="7" t="s">
        <v>27</v>
      </c>
      <c r="K43" s="7" t="s">
        <v>28</v>
      </c>
      <c r="L43" s="11">
        <v>0.51</v>
      </c>
      <c r="M43" s="2" t="s">
        <v>7</v>
      </c>
      <c r="N43" s="2" t="s">
        <v>7</v>
      </c>
      <c r="O43" s="7">
        <v>65928</v>
      </c>
      <c r="P43" s="1" t="e">
        <f t="shared" si="0"/>
        <v>#VALUE!</v>
      </c>
    </row>
    <row r="44" spans="1:16" ht="14.25" customHeight="1" x14ac:dyDescent="0.25">
      <c r="A44" s="6" t="s">
        <v>50</v>
      </c>
      <c r="B44" s="6" t="s">
        <v>31</v>
      </c>
      <c r="C44" s="3"/>
      <c r="D44" s="6" t="s">
        <v>14</v>
      </c>
      <c r="E44" s="6" t="s">
        <v>61</v>
      </c>
      <c r="F44" s="6" t="s">
        <v>9</v>
      </c>
      <c r="G44" s="6" t="s">
        <v>16</v>
      </c>
      <c r="H44" s="8">
        <v>15.64</v>
      </c>
      <c r="I44" s="6" t="s">
        <v>50</v>
      </c>
      <c r="J44" s="6" t="s">
        <v>27</v>
      </c>
      <c r="K44" s="6" t="s">
        <v>28</v>
      </c>
      <c r="L44" s="10">
        <v>7.0000000000000007E-2</v>
      </c>
      <c r="M44" s="3" t="s">
        <v>7</v>
      </c>
      <c r="N44" s="3" t="s">
        <v>7</v>
      </c>
      <c r="O44" s="6">
        <v>65929</v>
      </c>
      <c r="P44" s="1" t="e">
        <f t="shared" si="0"/>
        <v>#VALUE!</v>
      </c>
    </row>
    <row r="45" spans="1:16" ht="14.25" customHeight="1" x14ac:dyDescent="0.25">
      <c r="A45" s="7" t="s">
        <v>50</v>
      </c>
      <c r="B45" s="7" t="s">
        <v>32</v>
      </c>
      <c r="C45" s="2"/>
      <c r="D45" s="7" t="s">
        <v>14</v>
      </c>
      <c r="E45" s="7" t="s">
        <v>61</v>
      </c>
      <c r="F45" s="7" t="s">
        <v>9</v>
      </c>
      <c r="G45" s="7" t="s">
        <v>16</v>
      </c>
      <c r="H45" s="9">
        <v>75.319999999999993</v>
      </c>
      <c r="I45" s="7" t="s">
        <v>50</v>
      </c>
      <c r="J45" s="7" t="s">
        <v>27</v>
      </c>
      <c r="K45" s="7" t="s">
        <v>28</v>
      </c>
      <c r="L45" s="11">
        <v>1.25</v>
      </c>
      <c r="M45" s="2" t="s">
        <v>7</v>
      </c>
      <c r="N45" s="2" t="s">
        <v>7</v>
      </c>
      <c r="O45" s="7">
        <v>65930</v>
      </c>
      <c r="P45" s="1" t="e">
        <f t="shared" si="0"/>
        <v>#VALUE!</v>
      </c>
    </row>
    <row r="46" spans="1:16" ht="14.25" customHeight="1" x14ac:dyDescent="0.25">
      <c r="A46" s="6" t="s">
        <v>51</v>
      </c>
      <c r="B46" s="6" t="s">
        <v>30</v>
      </c>
      <c r="C46" s="3"/>
      <c r="D46" s="6" t="s">
        <v>14</v>
      </c>
      <c r="E46" s="6" t="s">
        <v>61</v>
      </c>
      <c r="F46" s="6" t="s">
        <v>9</v>
      </c>
      <c r="G46" s="6" t="s">
        <v>16</v>
      </c>
      <c r="H46" s="8">
        <v>10.89</v>
      </c>
      <c r="I46" s="6" t="s">
        <v>51</v>
      </c>
      <c r="J46" s="6" t="s">
        <v>27</v>
      </c>
      <c r="K46" s="6" t="s">
        <v>26</v>
      </c>
      <c r="L46" s="10">
        <v>0.1</v>
      </c>
      <c r="M46" s="3" t="s">
        <v>7</v>
      </c>
      <c r="N46" s="3" t="s">
        <v>7</v>
      </c>
      <c r="O46" s="6">
        <v>65931</v>
      </c>
      <c r="P46" s="1" t="e">
        <f t="shared" si="0"/>
        <v>#VALUE!</v>
      </c>
    </row>
    <row r="47" spans="1:16" ht="14.25" customHeight="1" x14ac:dyDescent="0.25">
      <c r="A47" s="7" t="s">
        <v>51</v>
      </c>
      <c r="B47" s="7" t="s">
        <v>31</v>
      </c>
      <c r="C47" s="2"/>
      <c r="D47" s="7" t="s">
        <v>14</v>
      </c>
      <c r="E47" s="7" t="s">
        <v>61</v>
      </c>
      <c r="F47" s="7" t="s">
        <v>9</v>
      </c>
      <c r="G47" s="7" t="s">
        <v>16</v>
      </c>
      <c r="H47" s="9">
        <v>41.27</v>
      </c>
      <c r="I47" s="7" t="s">
        <v>51</v>
      </c>
      <c r="J47" s="7" t="s">
        <v>27</v>
      </c>
      <c r="K47" s="7" t="s">
        <v>22</v>
      </c>
      <c r="L47" s="11">
        <v>0.83</v>
      </c>
      <c r="M47" s="2" t="s">
        <v>7</v>
      </c>
      <c r="N47" s="2" t="s">
        <v>7</v>
      </c>
      <c r="O47" s="7">
        <v>65932</v>
      </c>
      <c r="P47" s="1" t="e">
        <f t="shared" si="0"/>
        <v>#VALUE!</v>
      </c>
    </row>
    <row r="48" spans="1:16" ht="14.25" customHeight="1" x14ac:dyDescent="0.25">
      <c r="A48" s="6" t="s">
        <v>51</v>
      </c>
      <c r="B48" s="6" t="s">
        <v>32</v>
      </c>
      <c r="C48" s="3"/>
      <c r="D48" s="6" t="s">
        <v>14</v>
      </c>
      <c r="E48" s="6" t="s">
        <v>61</v>
      </c>
      <c r="F48" s="6" t="s">
        <v>9</v>
      </c>
      <c r="G48" s="6" t="s">
        <v>16</v>
      </c>
      <c r="H48" s="8">
        <v>39.450000000000003</v>
      </c>
      <c r="I48" s="6" t="s">
        <v>51</v>
      </c>
      <c r="J48" s="6" t="s">
        <v>27</v>
      </c>
      <c r="K48" s="6" t="s">
        <v>22</v>
      </c>
      <c r="L48" s="10">
        <v>0.92</v>
      </c>
      <c r="M48" s="3" t="s">
        <v>7</v>
      </c>
      <c r="N48" s="3" t="s">
        <v>7</v>
      </c>
      <c r="O48" s="6">
        <v>65933</v>
      </c>
      <c r="P48" s="1" t="e">
        <f t="shared" si="0"/>
        <v>#VALUE!</v>
      </c>
    </row>
    <row r="49" spans="1:16" ht="14.25" customHeight="1" x14ac:dyDescent="0.25">
      <c r="A49" s="7" t="s">
        <v>52</v>
      </c>
      <c r="B49" s="7" t="s">
        <v>30</v>
      </c>
      <c r="C49" s="2"/>
      <c r="D49" s="7" t="s">
        <v>14</v>
      </c>
      <c r="E49" s="7" t="s">
        <v>61</v>
      </c>
      <c r="F49" s="7" t="s">
        <v>9</v>
      </c>
      <c r="G49" s="7" t="s">
        <v>16</v>
      </c>
      <c r="H49" s="9">
        <v>143.49</v>
      </c>
      <c r="I49" s="7" t="s">
        <v>52</v>
      </c>
      <c r="J49" s="7" t="s">
        <v>27</v>
      </c>
      <c r="K49" s="7" t="s">
        <v>24</v>
      </c>
      <c r="L49" s="11">
        <v>2.16</v>
      </c>
      <c r="M49" s="2" t="s">
        <v>7</v>
      </c>
      <c r="N49" s="2" t="s">
        <v>7</v>
      </c>
      <c r="O49" s="7">
        <v>65934</v>
      </c>
      <c r="P49" s="1" t="e">
        <f t="shared" si="0"/>
        <v>#VALUE!</v>
      </c>
    </row>
    <row r="50" spans="1:16" ht="14.25" customHeight="1" x14ac:dyDescent="0.25">
      <c r="A50" s="6" t="s">
        <v>52</v>
      </c>
      <c r="B50" s="6" t="s">
        <v>31</v>
      </c>
      <c r="C50" s="3"/>
      <c r="D50" s="6" t="s">
        <v>14</v>
      </c>
      <c r="E50" s="6" t="s">
        <v>61</v>
      </c>
      <c r="F50" s="6" t="s">
        <v>9</v>
      </c>
      <c r="G50" s="6" t="s">
        <v>16</v>
      </c>
      <c r="H50" s="8">
        <v>52.24</v>
      </c>
      <c r="I50" s="6" t="s">
        <v>52</v>
      </c>
      <c r="J50" s="6" t="s">
        <v>27</v>
      </c>
      <c r="K50" s="6" t="s">
        <v>24</v>
      </c>
      <c r="L50" s="10">
        <v>0.79</v>
      </c>
      <c r="M50" s="3" t="s">
        <v>7</v>
      </c>
      <c r="N50" s="3" t="s">
        <v>7</v>
      </c>
      <c r="O50" s="6">
        <v>65935</v>
      </c>
      <c r="P50" s="1" t="e">
        <f t="shared" si="0"/>
        <v>#VALUE!</v>
      </c>
    </row>
    <row r="51" spans="1:16" ht="14.25" customHeight="1" x14ac:dyDescent="0.25">
      <c r="A51" s="7" t="s">
        <v>52</v>
      </c>
      <c r="B51" s="7" t="s">
        <v>32</v>
      </c>
      <c r="C51" s="2"/>
      <c r="D51" s="7" t="s">
        <v>14</v>
      </c>
      <c r="E51" s="7" t="s">
        <v>61</v>
      </c>
      <c r="F51" s="7" t="s">
        <v>9</v>
      </c>
      <c r="G51" s="7" t="s">
        <v>16</v>
      </c>
      <c r="H51" s="9">
        <v>66.34</v>
      </c>
      <c r="I51" s="7" t="s">
        <v>52</v>
      </c>
      <c r="J51" s="7" t="s">
        <v>27</v>
      </c>
      <c r="K51" s="7" t="s">
        <v>24</v>
      </c>
      <c r="L51" s="11">
        <v>1.05</v>
      </c>
      <c r="M51" s="2" t="s">
        <v>7</v>
      </c>
      <c r="N51" s="2" t="s">
        <v>7</v>
      </c>
      <c r="O51" s="7">
        <v>65936</v>
      </c>
      <c r="P51" s="1" t="e">
        <f t="shared" si="0"/>
        <v>#VALUE!</v>
      </c>
    </row>
    <row r="52" spans="1:16" ht="14.25" customHeight="1" x14ac:dyDescent="0.25">
      <c r="A52" s="6" t="s">
        <v>52</v>
      </c>
      <c r="B52" s="6" t="s">
        <v>34</v>
      </c>
      <c r="C52" s="3"/>
      <c r="D52" s="6" t="s">
        <v>14</v>
      </c>
      <c r="E52" s="6" t="s">
        <v>61</v>
      </c>
      <c r="F52" s="6" t="s">
        <v>9</v>
      </c>
      <c r="G52" s="6" t="s">
        <v>16</v>
      </c>
      <c r="H52" s="8">
        <v>105.26</v>
      </c>
      <c r="I52" s="6" t="s">
        <v>52</v>
      </c>
      <c r="J52" s="6" t="s">
        <v>27</v>
      </c>
      <c r="K52" s="6" t="s">
        <v>24</v>
      </c>
      <c r="L52" s="10">
        <v>1.58</v>
      </c>
      <c r="M52" s="3" t="s">
        <v>7</v>
      </c>
      <c r="N52" s="3" t="s">
        <v>7</v>
      </c>
      <c r="O52" s="6">
        <v>65937</v>
      </c>
      <c r="P52" s="1" t="e">
        <f t="shared" si="0"/>
        <v>#VALUE!</v>
      </c>
    </row>
    <row r="53" spans="1:16" ht="14.25" customHeight="1" x14ac:dyDescent="0.25">
      <c r="A53" s="7" t="s">
        <v>52</v>
      </c>
      <c r="B53" s="7" t="s">
        <v>35</v>
      </c>
      <c r="C53" s="2"/>
      <c r="D53" s="7" t="s">
        <v>14</v>
      </c>
      <c r="E53" s="7" t="s">
        <v>61</v>
      </c>
      <c r="F53" s="7" t="s">
        <v>9</v>
      </c>
      <c r="G53" s="7" t="s">
        <v>16</v>
      </c>
      <c r="H53" s="9">
        <v>56.71</v>
      </c>
      <c r="I53" s="7" t="s">
        <v>52</v>
      </c>
      <c r="J53" s="7" t="s">
        <v>27</v>
      </c>
      <c r="K53" s="7" t="s">
        <v>24</v>
      </c>
      <c r="L53" s="11">
        <v>0.52</v>
      </c>
      <c r="M53" s="2" t="s">
        <v>7</v>
      </c>
      <c r="N53" s="2" t="s">
        <v>7</v>
      </c>
      <c r="O53" s="7">
        <v>65938</v>
      </c>
      <c r="P53" s="1" t="e">
        <f t="shared" si="0"/>
        <v>#VALUE!</v>
      </c>
    </row>
    <row r="54" spans="1:16" ht="14.25" customHeight="1" x14ac:dyDescent="0.25">
      <c r="A54" s="6" t="s">
        <v>52</v>
      </c>
      <c r="B54" s="6" t="s">
        <v>39</v>
      </c>
      <c r="C54" s="3"/>
      <c r="D54" s="6" t="s">
        <v>14</v>
      </c>
      <c r="E54" s="6" t="s">
        <v>61</v>
      </c>
      <c r="F54" s="6" t="s">
        <v>9</v>
      </c>
      <c r="G54" s="6" t="s">
        <v>16</v>
      </c>
      <c r="H54" s="8">
        <v>20.010000000000002</v>
      </c>
      <c r="I54" s="6" t="s">
        <v>52</v>
      </c>
      <c r="J54" s="6" t="s">
        <v>27</v>
      </c>
      <c r="K54" s="6" t="s">
        <v>24</v>
      </c>
      <c r="L54" s="10">
        <v>0.21</v>
      </c>
      <c r="M54" s="3" t="s">
        <v>7</v>
      </c>
      <c r="N54" s="3" t="s">
        <v>7</v>
      </c>
      <c r="O54" s="6">
        <v>65939</v>
      </c>
      <c r="P54" s="1" t="e">
        <f t="shared" si="0"/>
        <v>#VALUE!</v>
      </c>
    </row>
    <row r="55" spans="1:16" ht="14.25" customHeight="1" x14ac:dyDescent="0.25">
      <c r="A55" s="7" t="s">
        <v>53</v>
      </c>
      <c r="B55" s="7" t="s">
        <v>30</v>
      </c>
      <c r="C55" s="2"/>
      <c r="D55" s="7" t="s">
        <v>14</v>
      </c>
      <c r="E55" s="7" t="s">
        <v>61</v>
      </c>
      <c r="F55" s="7" t="s">
        <v>9</v>
      </c>
      <c r="G55" s="7" t="s">
        <v>16</v>
      </c>
      <c r="H55" s="9">
        <v>8.4499999999999993</v>
      </c>
      <c r="I55" s="7" t="s">
        <v>53</v>
      </c>
      <c r="J55" s="7" t="s">
        <v>27</v>
      </c>
      <c r="K55" s="7" t="s">
        <v>26</v>
      </c>
      <c r="L55" s="11">
        <v>0.18</v>
      </c>
      <c r="M55" s="2" t="s">
        <v>7</v>
      </c>
      <c r="N55" s="2" t="s">
        <v>7</v>
      </c>
      <c r="O55" s="7">
        <v>65940</v>
      </c>
      <c r="P55" s="1" t="e">
        <f t="shared" si="0"/>
        <v>#VALUE!</v>
      </c>
    </row>
    <row r="56" spans="1:16" ht="14.25" customHeight="1" x14ac:dyDescent="0.25">
      <c r="A56" s="6" t="s">
        <v>54</v>
      </c>
      <c r="B56" s="6" t="s">
        <v>30</v>
      </c>
      <c r="C56" s="3"/>
      <c r="D56" s="6" t="s">
        <v>14</v>
      </c>
      <c r="E56" s="6" t="s">
        <v>61</v>
      </c>
      <c r="F56" s="6" t="s">
        <v>9</v>
      </c>
      <c r="G56" s="6" t="s">
        <v>16</v>
      </c>
      <c r="H56" s="8">
        <v>13.89</v>
      </c>
      <c r="I56" s="6" t="s">
        <v>54</v>
      </c>
      <c r="J56" s="6" t="s">
        <v>27</v>
      </c>
      <c r="K56" s="6" t="s">
        <v>26</v>
      </c>
      <c r="L56" s="10">
        <v>0.37</v>
      </c>
      <c r="M56" s="3" t="s">
        <v>7</v>
      </c>
      <c r="N56" s="3" t="s">
        <v>7</v>
      </c>
      <c r="O56" s="6">
        <v>65941</v>
      </c>
      <c r="P56" s="1" t="e">
        <f t="shared" si="0"/>
        <v>#VALUE!</v>
      </c>
    </row>
    <row r="57" spans="1:16" ht="14.25" customHeight="1" x14ac:dyDescent="0.25">
      <c r="A57" s="7" t="s">
        <v>55</v>
      </c>
      <c r="B57" s="7" t="s">
        <v>30</v>
      </c>
      <c r="C57" s="2"/>
      <c r="D57" s="7" t="s">
        <v>14</v>
      </c>
      <c r="E57" s="7" t="s">
        <v>61</v>
      </c>
      <c r="F57" s="7" t="s">
        <v>9</v>
      </c>
      <c r="G57" s="7" t="s">
        <v>16</v>
      </c>
      <c r="H57" s="9">
        <v>22.83</v>
      </c>
      <c r="I57" s="7" t="s">
        <v>55</v>
      </c>
      <c r="J57" s="7" t="s">
        <v>27</v>
      </c>
      <c r="K57" s="7" t="s">
        <v>24</v>
      </c>
      <c r="L57" s="11">
        <v>0.26</v>
      </c>
      <c r="M57" s="2" t="s">
        <v>7</v>
      </c>
      <c r="N57" s="2" t="s">
        <v>7</v>
      </c>
      <c r="O57" s="7">
        <v>65942</v>
      </c>
      <c r="P57" s="1" t="e">
        <f t="shared" si="0"/>
        <v>#VALUE!</v>
      </c>
    </row>
    <row r="58" spans="1:16" ht="14.25" customHeight="1" x14ac:dyDescent="0.25">
      <c r="A58" s="6" t="s">
        <v>55</v>
      </c>
      <c r="B58" s="6" t="s">
        <v>31</v>
      </c>
      <c r="C58" s="3"/>
      <c r="D58" s="6" t="s">
        <v>14</v>
      </c>
      <c r="E58" s="6" t="s">
        <v>61</v>
      </c>
      <c r="F58" s="6" t="s">
        <v>9</v>
      </c>
      <c r="G58" s="6" t="s">
        <v>16</v>
      </c>
      <c r="H58" s="8">
        <v>86.25</v>
      </c>
      <c r="I58" s="6" t="s">
        <v>55</v>
      </c>
      <c r="J58" s="6" t="s">
        <v>27</v>
      </c>
      <c r="K58" s="6" t="s">
        <v>24</v>
      </c>
      <c r="L58" s="10">
        <v>1.26</v>
      </c>
      <c r="M58" s="3" t="s">
        <v>7</v>
      </c>
      <c r="N58" s="3" t="s">
        <v>7</v>
      </c>
      <c r="O58" s="6">
        <v>65943</v>
      </c>
      <c r="P58" s="1" t="e">
        <f t="shared" si="0"/>
        <v>#VALUE!</v>
      </c>
    </row>
    <row r="59" spans="1:16" ht="14.25" customHeight="1" x14ac:dyDescent="0.25">
      <c r="A59" s="7" t="s">
        <v>55</v>
      </c>
      <c r="B59" s="7" t="s">
        <v>32</v>
      </c>
      <c r="C59" s="2"/>
      <c r="D59" s="7" t="s">
        <v>14</v>
      </c>
      <c r="E59" s="7" t="s">
        <v>61</v>
      </c>
      <c r="F59" s="7" t="s">
        <v>9</v>
      </c>
      <c r="G59" s="7" t="s">
        <v>16</v>
      </c>
      <c r="H59" s="9">
        <v>179.14</v>
      </c>
      <c r="I59" s="7" t="s">
        <v>55</v>
      </c>
      <c r="J59" s="7" t="s">
        <v>27</v>
      </c>
      <c r="K59" s="7" t="s">
        <v>24</v>
      </c>
      <c r="L59" s="11">
        <v>3.16</v>
      </c>
      <c r="M59" s="2" t="s">
        <v>7</v>
      </c>
      <c r="N59" s="2" t="s">
        <v>7</v>
      </c>
      <c r="O59" s="7">
        <v>65944</v>
      </c>
      <c r="P59" s="1" t="e">
        <f t="shared" si="0"/>
        <v>#VALUE!</v>
      </c>
    </row>
    <row r="60" spans="1:16" ht="14.25" customHeight="1" x14ac:dyDescent="0.25">
      <c r="A60" s="6" t="s">
        <v>55</v>
      </c>
      <c r="B60" s="6" t="s">
        <v>34</v>
      </c>
      <c r="C60" s="3"/>
      <c r="D60" s="6" t="s">
        <v>14</v>
      </c>
      <c r="E60" s="6" t="s">
        <v>61</v>
      </c>
      <c r="F60" s="6" t="s">
        <v>9</v>
      </c>
      <c r="G60" s="6" t="s">
        <v>16</v>
      </c>
      <c r="H60" s="8">
        <v>273.42</v>
      </c>
      <c r="I60" s="6" t="s">
        <v>55</v>
      </c>
      <c r="J60" s="6" t="s">
        <v>27</v>
      </c>
      <c r="K60" s="6" t="s">
        <v>24</v>
      </c>
      <c r="L60" s="10">
        <v>4.9000000000000004</v>
      </c>
      <c r="M60" s="3" t="s">
        <v>7</v>
      </c>
      <c r="N60" s="3" t="s">
        <v>7</v>
      </c>
      <c r="O60" s="6">
        <v>65945</v>
      </c>
      <c r="P60" s="1" t="e">
        <f t="shared" si="0"/>
        <v>#VALUE!</v>
      </c>
    </row>
    <row r="61" spans="1:16" ht="14.25" customHeight="1" x14ac:dyDescent="0.25">
      <c r="A61" s="7" t="s">
        <v>55</v>
      </c>
      <c r="B61" s="7" t="s">
        <v>35</v>
      </c>
      <c r="C61" s="2"/>
      <c r="D61" s="7" t="s">
        <v>14</v>
      </c>
      <c r="E61" s="7" t="s">
        <v>61</v>
      </c>
      <c r="F61" s="7" t="s">
        <v>9</v>
      </c>
      <c r="G61" s="7" t="s">
        <v>16</v>
      </c>
      <c r="H61" s="9">
        <v>141.13999999999999</v>
      </c>
      <c r="I61" s="7" t="s">
        <v>55</v>
      </c>
      <c r="J61" s="7" t="s">
        <v>27</v>
      </c>
      <c r="K61" s="7" t="s">
        <v>24</v>
      </c>
      <c r="L61" s="11">
        <v>2.2599999999999998</v>
      </c>
      <c r="M61" s="2" t="s">
        <v>7</v>
      </c>
      <c r="N61" s="2" t="s">
        <v>7</v>
      </c>
      <c r="O61" s="7">
        <v>65946</v>
      </c>
      <c r="P61" s="1" t="e">
        <f t="shared" si="0"/>
        <v>#VALUE!</v>
      </c>
    </row>
    <row r="62" spans="1:16" ht="14.25" customHeight="1" x14ac:dyDescent="0.25">
      <c r="A62" s="6" t="s">
        <v>55</v>
      </c>
      <c r="B62" s="6" t="s">
        <v>39</v>
      </c>
      <c r="C62" s="3"/>
      <c r="D62" s="6" t="s">
        <v>14</v>
      </c>
      <c r="E62" s="6" t="s">
        <v>61</v>
      </c>
      <c r="F62" s="6" t="s">
        <v>9</v>
      </c>
      <c r="G62" s="6" t="s">
        <v>16</v>
      </c>
      <c r="H62" s="8">
        <v>208.82</v>
      </c>
      <c r="I62" s="6" t="s">
        <v>55</v>
      </c>
      <c r="J62" s="6" t="s">
        <v>27</v>
      </c>
      <c r="K62" s="6" t="s">
        <v>24</v>
      </c>
      <c r="L62" s="10">
        <v>3.53</v>
      </c>
      <c r="M62" s="3" t="s">
        <v>7</v>
      </c>
      <c r="N62" s="3" t="s">
        <v>7</v>
      </c>
      <c r="O62" s="6">
        <v>65947</v>
      </c>
      <c r="P62" s="1" t="e">
        <f t="shared" ref="P62:P77" si="1">CONCATENATE("2$-",A62,"$ID-",INT(B62))</f>
        <v>#VALUE!</v>
      </c>
    </row>
    <row r="63" spans="1:16" ht="14.25" customHeight="1" x14ac:dyDescent="0.25">
      <c r="A63" s="7" t="s">
        <v>55</v>
      </c>
      <c r="B63" s="7" t="s">
        <v>40</v>
      </c>
      <c r="C63" s="2"/>
      <c r="D63" s="7" t="s">
        <v>14</v>
      </c>
      <c r="E63" s="7" t="s">
        <v>61</v>
      </c>
      <c r="F63" s="7" t="s">
        <v>9</v>
      </c>
      <c r="G63" s="7" t="s">
        <v>16</v>
      </c>
      <c r="H63" s="9">
        <v>80.58</v>
      </c>
      <c r="I63" s="7" t="s">
        <v>55</v>
      </c>
      <c r="J63" s="7" t="s">
        <v>27</v>
      </c>
      <c r="K63" s="7" t="s">
        <v>24</v>
      </c>
      <c r="L63" s="11">
        <v>0.95</v>
      </c>
      <c r="M63" s="2" t="s">
        <v>7</v>
      </c>
      <c r="N63" s="2" t="s">
        <v>7</v>
      </c>
      <c r="O63" s="7">
        <v>65948</v>
      </c>
      <c r="P63" s="1" t="e">
        <f t="shared" si="1"/>
        <v>#VALUE!</v>
      </c>
    </row>
    <row r="64" spans="1:16" ht="14.25" customHeight="1" x14ac:dyDescent="0.25">
      <c r="A64" s="6" t="s">
        <v>55</v>
      </c>
      <c r="B64" s="6" t="s">
        <v>41</v>
      </c>
      <c r="C64" s="3"/>
      <c r="D64" s="6" t="s">
        <v>14</v>
      </c>
      <c r="E64" s="6" t="s">
        <v>61</v>
      </c>
      <c r="F64" s="6" t="s">
        <v>9</v>
      </c>
      <c r="G64" s="6" t="s">
        <v>16</v>
      </c>
      <c r="H64" s="8">
        <v>158.27000000000001</v>
      </c>
      <c r="I64" s="6" t="s">
        <v>55</v>
      </c>
      <c r="J64" s="6" t="s">
        <v>27</v>
      </c>
      <c r="K64" s="6" t="s">
        <v>24</v>
      </c>
      <c r="L64" s="10">
        <v>2.63</v>
      </c>
      <c r="M64" s="3" t="s">
        <v>7</v>
      </c>
      <c r="N64" s="3" t="s">
        <v>7</v>
      </c>
      <c r="O64" s="6">
        <v>65949</v>
      </c>
      <c r="P64" s="1" t="e">
        <f t="shared" si="1"/>
        <v>#VALUE!</v>
      </c>
    </row>
    <row r="65" spans="1:16" ht="14.25" customHeight="1" x14ac:dyDescent="0.25">
      <c r="A65" s="7" t="s">
        <v>56</v>
      </c>
      <c r="B65" s="7" t="s">
        <v>30</v>
      </c>
      <c r="C65" s="2"/>
      <c r="D65" s="7" t="s">
        <v>14</v>
      </c>
      <c r="E65" s="7" t="s">
        <v>61</v>
      </c>
      <c r="F65" s="7" t="s">
        <v>9</v>
      </c>
      <c r="G65" s="7" t="s">
        <v>16</v>
      </c>
      <c r="H65" s="9">
        <v>64.69</v>
      </c>
      <c r="I65" s="7" t="s">
        <v>56</v>
      </c>
      <c r="J65" s="7" t="s">
        <v>27</v>
      </c>
      <c r="K65" s="7" t="s">
        <v>28</v>
      </c>
      <c r="L65" s="11">
        <v>1.1399999999999999</v>
      </c>
      <c r="M65" s="2" t="s">
        <v>7</v>
      </c>
      <c r="N65" s="2" t="s">
        <v>7</v>
      </c>
      <c r="O65" s="7">
        <v>65950</v>
      </c>
      <c r="P65" s="1" t="e">
        <f t="shared" si="1"/>
        <v>#VALUE!</v>
      </c>
    </row>
    <row r="66" spans="1:16" ht="14.25" customHeight="1" x14ac:dyDescent="0.25">
      <c r="A66" s="6" t="s">
        <v>56</v>
      </c>
      <c r="B66" s="6" t="s">
        <v>31</v>
      </c>
      <c r="C66" s="3"/>
      <c r="D66" s="6" t="s">
        <v>14</v>
      </c>
      <c r="E66" s="6" t="s">
        <v>61</v>
      </c>
      <c r="F66" s="6" t="s">
        <v>9</v>
      </c>
      <c r="G66" s="6" t="s">
        <v>16</v>
      </c>
      <c r="H66" s="8">
        <v>14.47</v>
      </c>
      <c r="I66" s="6" t="s">
        <v>56</v>
      </c>
      <c r="J66" s="6" t="s">
        <v>27</v>
      </c>
      <c r="K66" s="6" t="s">
        <v>28</v>
      </c>
      <c r="L66" s="10">
        <v>0.03</v>
      </c>
      <c r="M66" s="3" t="s">
        <v>7</v>
      </c>
      <c r="N66" s="3" t="s">
        <v>7</v>
      </c>
      <c r="O66" s="6">
        <v>65951</v>
      </c>
      <c r="P66" s="1" t="e">
        <f t="shared" si="1"/>
        <v>#VALUE!</v>
      </c>
    </row>
    <row r="67" spans="1:16" ht="14.25" customHeight="1" x14ac:dyDescent="0.25">
      <c r="A67" s="7" t="s">
        <v>56</v>
      </c>
      <c r="B67" s="7" t="s">
        <v>32</v>
      </c>
      <c r="C67" s="2"/>
      <c r="D67" s="7" t="s">
        <v>14</v>
      </c>
      <c r="E67" s="7" t="s">
        <v>61</v>
      </c>
      <c r="F67" s="7" t="s">
        <v>9</v>
      </c>
      <c r="G67" s="7" t="s">
        <v>16</v>
      </c>
      <c r="H67" s="9">
        <v>28.05</v>
      </c>
      <c r="I67" s="7" t="s">
        <v>56</v>
      </c>
      <c r="J67" s="7" t="s">
        <v>27</v>
      </c>
      <c r="K67" s="7" t="s">
        <v>28</v>
      </c>
      <c r="L67" s="11">
        <v>0.25</v>
      </c>
      <c r="M67" s="2" t="s">
        <v>7</v>
      </c>
      <c r="N67" s="2" t="s">
        <v>7</v>
      </c>
      <c r="O67" s="7">
        <v>65952</v>
      </c>
      <c r="P67" s="1" t="e">
        <f t="shared" si="1"/>
        <v>#VALUE!</v>
      </c>
    </row>
    <row r="68" spans="1:16" ht="14.25" customHeight="1" x14ac:dyDescent="0.25">
      <c r="A68" s="6" t="s">
        <v>57</v>
      </c>
      <c r="B68" s="6" t="s">
        <v>30</v>
      </c>
      <c r="C68" s="3"/>
      <c r="D68" s="6" t="s">
        <v>14</v>
      </c>
      <c r="E68" s="6" t="s">
        <v>61</v>
      </c>
      <c r="F68" s="6" t="s">
        <v>9</v>
      </c>
      <c r="G68" s="6" t="s">
        <v>16</v>
      </c>
      <c r="H68" s="8">
        <v>32.450000000000003</v>
      </c>
      <c r="I68" s="6" t="s">
        <v>57</v>
      </c>
      <c r="J68" s="6" t="s">
        <v>27</v>
      </c>
      <c r="K68" s="6" t="s">
        <v>22</v>
      </c>
      <c r="L68" s="10">
        <v>0.69</v>
      </c>
      <c r="M68" s="3" t="s">
        <v>7</v>
      </c>
      <c r="N68" s="3" t="s">
        <v>7</v>
      </c>
      <c r="O68" s="6">
        <v>65953</v>
      </c>
      <c r="P68" s="1" t="e">
        <f t="shared" si="1"/>
        <v>#VALUE!</v>
      </c>
    </row>
    <row r="69" spans="1:16" ht="14.25" customHeight="1" x14ac:dyDescent="0.25">
      <c r="A69" s="7" t="s">
        <v>57</v>
      </c>
      <c r="B69" s="7" t="s">
        <v>31</v>
      </c>
      <c r="C69" s="2"/>
      <c r="D69" s="7" t="s">
        <v>14</v>
      </c>
      <c r="E69" s="7" t="s">
        <v>61</v>
      </c>
      <c r="F69" s="7" t="s">
        <v>9</v>
      </c>
      <c r="G69" s="7" t="s">
        <v>16</v>
      </c>
      <c r="H69" s="9">
        <v>46.02</v>
      </c>
      <c r="I69" s="7" t="s">
        <v>57</v>
      </c>
      <c r="J69" s="7" t="s">
        <v>27</v>
      </c>
      <c r="K69" s="7" t="s">
        <v>22</v>
      </c>
      <c r="L69" s="11">
        <v>1</v>
      </c>
      <c r="M69" s="2" t="s">
        <v>7</v>
      </c>
      <c r="N69" s="2" t="s">
        <v>7</v>
      </c>
      <c r="O69" s="7">
        <v>65954</v>
      </c>
      <c r="P69" s="1" t="e">
        <f t="shared" si="1"/>
        <v>#VALUE!</v>
      </c>
    </row>
    <row r="70" spans="1:16" ht="14.25" customHeight="1" x14ac:dyDescent="0.25">
      <c r="A70" s="6" t="s">
        <v>57</v>
      </c>
      <c r="B70" s="6" t="s">
        <v>32</v>
      </c>
      <c r="C70" s="3"/>
      <c r="D70" s="6" t="s">
        <v>14</v>
      </c>
      <c r="E70" s="6" t="s">
        <v>61</v>
      </c>
      <c r="F70" s="6" t="s">
        <v>9</v>
      </c>
      <c r="G70" s="6" t="s">
        <v>16</v>
      </c>
      <c r="H70" s="8">
        <v>6.44</v>
      </c>
      <c r="I70" s="6" t="s">
        <v>57</v>
      </c>
      <c r="J70" s="6" t="s">
        <v>27</v>
      </c>
      <c r="K70" s="6" t="s">
        <v>26</v>
      </c>
      <c r="L70" s="10">
        <v>0.03</v>
      </c>
      <c r="M70" s="3" t="s">
        <v>7</v>
      </c>
      <c r="N70" s="3" t="s">
        <v>7</v>
      </c>
      <c r="O70" s="6">
        <v>65955</v>
      </c>
      <c r="P70" s="1" t="e">
        <f t="shared" si="1"/>
        <v>#VALUE!</v>
      </c>
    </row>
    <row r="71" spans="1:16" ht="14.25" customHeight="1" x14ac:dyDescent="0.25">
      <c r="A71" s="7" t="s">
        <v>57</v>
      </c>
      <c r="B71" s="7" t="s">
        <v>34</v>
      </c>
      <c r="C71" s="2"/>
      <c r="D71" s="7" t="s">
        <v>14</v>
      </c>
      <c r="E71" s="7" t="s">
        <v>61</v>
      </c>
      <c r="F71" s="7" t="s">
        <v>9</v>
      </c>
      <c r="G71" s="7" t="s">
        <v>16</v>
      </c>
      <c r="H71" s="9">
        <v>7.54</v>
      </c>
      <c r="I71" s="7" t="s">
        <v>57</v>
      </c>
      <c r="J71" s="7" t="s">
        <v>27</v>
      </c>
      <c r="K71" s="7" t="s">
        <v>26</v>
      </c>
      <c r="L71" s="11">
        <v>0.03</v>
      </c>
      <c r="M71" s="2" t="s">
        <v>7</v>
      </c>
      <c r="N71" s="2" t="s">
        <v>7</v>
      </c>
      <c r="O71" s="7">
        <v>65956</v>
      </c>
      <c r="P71" s="1" t="e">
        <f t="shared" si="1"/>
        <v>#VALUE!</v>
      </c>
    </row>
    <row r="72" spans="1:16" ht="14.25" customHeight="1" x14ac:dyDescent="0.25">
      <c r="A72" s="6" t="s">
        <v>58</v>
      </c>
      <c r="B72" s="6" t="s">
        <v>30</v>
      </c>
      <c r="C72" s="3"/>
      <c r="D72" s="6" t="s">
        <v>14</v>
      </c>
      <c r="E72" s="6" t="s">
        <v>61</v>
      </c>
      <c r="F72" s="6" t="s">
        <v>9</v>
      </c>
      <c r="G72" s="6" t="s">
        <v>16</v>
      </c>
      <c r="H72" s="8">
        <v>147.99</v>
      </c>
      <c r="I72" s="6" t="s">
        <v>58</v>
      </c>
      <c r="J72" s="6" t="s">
        <v>27</v>
      </c>
      <c r="K72" s="6" t="s">
        <v>24</v>
      </c>
      <c r="L72" s="10">
        <v>2.0499999999999998</v>
      </c>
      <c r="M72" s="3" t="s">
        <v>7</v>
      </c>
      <c r="N72" s="3" t="s">
        <v>7</v>
      </c>
      <c r="O72" s="6">
        <v>65957</v>
      </c>
      <c r="P72" s="1" t="e">
        <f t="shared" si="1"/>
        <v>#VALUE!</v>
      </c>
    </row>
    <row r="73" spans="1:16" ht="14.25" customHeight="1" x14ac:dyDescent="0.25">
      <c r="A73" s="7" t="s">
        <v>58</v>
      </c>
      <c r="B73" s="7" t="s">
        <v>31</v>
      </c>
      <c r="C73" s="2"/>
      <c r="D73" s="7" t="s">
        <v>14</v>
      </c>
      <c r="E73" s="7" t="s">
        <v>61</v>
      </c>
      <c r="F73" s="7" t="s">
        <v>9</v>
      </c>
      <c r="G73" s="7" t="s">
        <v>16</v>
      </c>
      <c r="H73" s="9">
        <v>251.29</v>
      </c>
      <c r="I73" s="7" t="s">
        <v>58</v>
      </c>
      <c r="J73" s="7" t="s">
        <v>27</v>
      </c>
      <c r="K73" s="7" t="s">
        <v>24</v>
      </c>
      <c r="L73" s="11">
        <v>4.17</v>
      </c>
      <c r="M73" s="2" t="s">
        <v>7</v>
      </c>
      <c r="N73" s="2" t="s">
        <v>7</v>
      </c>
      <c r="O73" s="7">
        <v>65958</v>
      </c>
      <c r="P73" s="1" t="e">
        <f t="shared" si="1"/>
        <v>#VALUE!</v>
      </c>
    </row>
    <row r="74" spans="1:16" ht="14.25" customHeight="1" x14ac:dyDescent="0.25">
      <c r="A74" s="6" t="s">
        <v>58</v>
      </c>
      <c r="B74" s="6" t="s">
        <v>32</v>
      </c>
      <c r="C74" s="3"/>
      <c r="D74" s="6" t="s">
        <v>14</v>
      </c>
      <c r="E74" s="6" t="s">
        <v>61</v>
      </c>
      <c r="F74" s="6" t="s">
        <v>9</v>
      </c>
      <c r="G74" s="6" t="s">
        <v>16</v>
      </c>
      <c r="H74" s="8">
        <v>14.27</v>
      </c>
      <c r="I74" s="6" t="s">
        <v>58</v>
      </c>
      <c r="J74" s="6" t="s">
        <v>27</v>
      </c>
      <c r="K74" s="6" t="s">
        <v>24</v>
      </c>
      <c r="L74" s="10">
        <v>0.1</v>
      </c>
      <c r="M74" s="3" t="s">
        <v>7</v>
      </c>
      <c r="N74" s="3" t="s">
        <v>7</v>
      </c>
      <c r="O74" s="6">
        <v>65959</v>
      </c>
      <c r="P74" s="1" t="e">
        <f t="shared" si="1"/>
        <v>#VALUE!</v>
      </c>
    </row>
    <row r="75" spans="1:16" ht="14.25" customHeight="1" x14ac:dyDescent="0.25">
      <c r="A75" s="7" t="s">
        <v>59</v>
      </c>
      <c r="B75" s="7" t="s">
        <v>30</v>
      </c>
      <c r="C75" s="2"/>
      <c r="D75" s="7" t="s">
        <v>14</v>
      </c>
      <c r="E75" s="7" t="s">
        <v>61</v>
      </c>
      <c r="F75" s="7" t="s">
        <v>9</v>
      </c>
      <c r="G75" s="7" t="s">
        <v>16</v>
      </c>
      <c r="H75" s="9">
        <v>154.54</v>
      </c>
      <c r="I75" s="7" t="s">
        <v>59</v>
      </c>
      <c r="J75" s="7" t="s">
        <v>27</v>
      </c>
      <c r="K75" s="7" t="s">
        <v>24</v>
      </c>
      <c r="L75" s="11">
        <v>2.3199999999999998</v>
      </c>
      <c r="M75" s="2" t="s">
        <v>7</v>
      </c>
      <c r="N75" s="2" t="s">
        <v>7</v>
      </c>
      <c r="O75" s="7">
        <v>65960</v>
      </c>
      <c r="P75" s="1" t="e">
        <f t="shared" si="1"/>
        <v>#VALUE!</v>
      </c>
    </row>
    <row r="76" spans="1:16" ht="14.25" customHeight="1" x14ac:dyDescent="0.25">
      <c r="A76" s="6" t="s">
        <v>59</v>
      </c>
      <c r="B76" s="6" t="s">
        <v>31</v>
      </c>
      <c r="C76" s="3"/>
      <c r="D76" s="6" t="s">
        <v>14</v>
      </c>
      <c r="E76" s="6" t="s">
        <v>61</v>
      </c>
      <c r="F76" s="6" t="s">
        <v>9</v>
      </c>
      <c r="G76" s="6" t="s">
        <v>16</v>
      </c>
      <c r="H76" s="8">
        <v>81.58</v>
      </c>
      <c r="I76" s="6" t="s">
        <v>59</v>
      </c>
      <c r="J76" s="6" t="s">
        <v>27</v>
      </c>
      <c r="K76" s="6" t="s">
        <v>24</v>
      </c>
      <c r="L76" s="10">
        <v>1.05</v>
      </c>
      <c r="M76" s="3" t="s">
        <v>7</v>
      </c>
      <c r="N76" s="3" t="s">
        <v>7</v>
      </c>
      <c r="O76" s="6">
        <v>65961</v>
      </c>
      <c r="P76" s="1" t="e">
        <f t="shared" si="1"/>
        <v>#VALUE!</v>
      </c>
    </row>
    <row r="77" spans="1:16" ht="14.25" customHeight="1" x14ac:dyDescent="0.25">
      <c r="A77" s="7" t="s">
        <v>59</v>
      </c>
      <c r="B77" s="7" t="s">
        <v>32</v>
      </c>
      <c r="C77" s="2"/>
      <c r="D77" s="7" t="s">
        <v>14</v>
      </c>
      <c r="E77" s="7" t="s">
        <v>61</v>
      </c>
      <c r="F77" s="7" t="s">
        <v>9</v>
      </c>
      <c r="G77" s="7" t="s">
        <v>16</v>
      </c>
      <c r="H77" s="9">
        <v>143.13</v>
      </c>
      <c r="I77" s="7" t="s">
        <v>59</v>
      </c>
      <c r="J77" s="7" t="s">
        <v>27</v>
      </c>
      <c r="K77" s="7" t="s">
        <v>24</v>
      </c>
      <c r="L77" s="11">
        <v>2.42</v>
      </c>
      <c r="M77" s="2" t="s">
        <v>7</v>
      </c>
      <c r="N77" s="2" t="s">
        <v>7</v>
      </c>
      <c r="O77" s="7">
        <v>65962</v>
      </c>
      <c r="P77" s="1" t="e">
        <f t="shared" si="1"/>
        <v>#VALUE!</v>
      </c>
    </row>
  </sheetData>
  <pageMargins left="0.511811024" right="0.511811024" top="0.78740157499999996" bottom="0.78740157499999996" header="0.31496062000000002" footer="0.31496062000000002"/>
  <pageSetup fitToWidth="0" fitToHeight="0" orientation="portrait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Mapa de Spools - 10 03 2025 18-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Isaac Dutra | Palmont</cp:lastModifiedBy>
  <dcterms:modified xsi:type="dcterms:W3CDTF">2025-03-11T18:26:12Z</dcterms:modified>
  <cp:category/>
</cp:coreProperties>
</file>