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abella_vols_utk_edu/Documents/"/>
    </mc:Choice>
  </mc:AlternateContent>
  <xr:revisionPtr revIDLastSave="114" documentId="8_{6B32F5AB-6D81-8D4D-9A1C-72B8AACCC243}" xr6:coauthVersionLast="47" xr6:coauthVersionMax="47" xr10:uidLastSave="{16557123-D135-4F78-B99A-EC7A307304E4}"/>
  <bookViews>
    <workbookView xWindow="380" yWindow="500" windowWidth="12680" windowHeight="16180" firstSheet="1" activeTab="1" xr2:uid="{93F63C65-BABB-2945-8E1E-F6EDD855B8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3" i="1"/>
  <c r="D3" i="1" s="1"/>
  <c r="C4" i="1"/>
  <c r="D4" i="1" s="1"/>
  <c r="C5" i="1"/>
  <c r="D5" i="1" s="1"/>
  <c r="E3" i="2"/>
  <c r="E4" i="2"/>
  <c r="E5" i="2"/>
  <c r="E2" i="2"/>
  <c r="D2" i="2"/>
  <c r="C5" i="2"/>
  <c r="D5" i="2" s="1"/>
  <c r="C4" i="2"/>
  <c r="D4" i="2" s="1"/>
  <c r="C3" i="2"/>
  <c r="D3" i="2" s="1"/>
  <c r="F2" i="1"/>
  <c r="F3" i="1" l="1"/>
  <c r="E3" i="1"/>
  <c r="F5" i="1"/>
  <c r="E5" i="1"/>
  <c r="F4" i="1"/>
  <c r="E4" i="1"/>
  <c r="E2" i="1"/>
</calcChain>
</file>

<file path=xl/sharedStrings.xml><?xml version="1.0" encoding="utf-8"?>
<sst xmlns="http://schemas.openxmlformats.org/spreadsheetml/2006/main" count="17" uniqueCount="11">
  <si>
    <t>Magnitude (Miles)</t>
  </si>
  <si>
    <t>Direction (deg N of E)</t>
  </si>
  <si>
    <t>Direction (rad N of E)</t>
  </si>
  <si>
    <t>x comp</t>
  </si>
  <si>
    <t>y comp</t>
  </si>
  <si>
    <t>A</t>
  </si>
  <si>
    <t>B</t>
  </si>
  <si>
    <t>C</t>
  </si>
  <si>
    <t>D</t>
  </si>
  <si>
    <t>xcomp (miles)</t>
  </si>
  <si>
    <t>ycomp(miles)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</si>
</sst>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4ED2-1BFC-6A43-82EE-C208D77E3AEB}">
  <dimension ref="A1:G6"/>
  <sheetViews>
    <sheetView workbookViewId="0">
      <selection activeCell="D1" sqref="D1:D1048576"/>
    </sheetView>
  </sheetViews>
  <sheetFormatPr defaultColWidth="11" defaultRowHeight="15.95"/>
  <cols>
    <col min="1" max="1" width="2.625" customWidth="1"/>
    <col min="2" max="2" width="16.5" customWidth="1"/>
    <col min="3" max="3" width="21.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>
        <v>52</v>
      </c>
      <c r="C2">
        <v>36</v>
      </c>
      <c r="D2" s="1">
        <f>RADIANS(C2)</f>
        <v>0.62831853071795862</v>
      </c>
      <c r="E2" s="1">
        <f>B2*COS(D2)</f>
        <v>42.068883707497264</v>
      </c>
      <c r="F2" s="1">
        <f>B2*SIN(D2)</f>
        <v>30.564833119208604</v>
      </c>
      <c r="G2" s="1"/>
    </row>
    <row r="3" spans="1:7">
      <c r="A3" t="s">
        <v>6</v>
      </c>
      <c r="B3">
        <v>34</v>
      </c>
      <c r="C3">
        <f>90+13</f>
        <v>103</v>
      </c>
      <c r="D3" s="1">
        <f>RADIANS(C3)</f>
        <v>1.7976891295541595</v>
      </c>
      <c r="E3" s="1">
        <f>B3*COS(D3)</f>
        <v>-7.6483358476914107</v>
      </c>
      <c r="F3" s="1">
        <f>B3*SIN(D3)</f>
        <v>33.128582202697999</v>
      </c>
      <c r="G3" s="1"/>
    </row>
    <row r="4" spans="1:7">
      <c r="A4" t="s">
        <v>7</v>
      </c>
      <c r="B4">
        <v>42</v>
      </c>
      <c r="C4">
        <f>180 + 24</f>
        <v>204</v>
      </c>
      <c r="D4" s="1">
        <f>RADIANS(C4)</f>
        <v>3.5604716740684323</v>
      </c>
      <c r="E4" s="1">
        <f>B4*COS(D4)</f>
        <v>-38.368909220989238</v>
      </c>
      <c r="F4" s="1">
        <f>B4*SIN(D4)</f>
        <v>-17.082939009183608</v>
      </c>
      <c r="G4" s="1"/>
    </row>
    <row r="5" spans="1:7">
      <c r="A5" t="s">
        <v>8</v>
      </c>
      <c r="B5">
        <v>48</v>
      </c>
      <c r="C5">
        <f>270 + 17</f>
        <v>287</v>
      </c>
      <c r="D5" s="1">
        <f>RADIANS(C5)</f>
        <v>5.0090949532237259</v>
      </c>
      <c r="E5" s="1">
        <f>B5*COS(D5)</f>
        <v>14.033841826691361</v>
      </c>
      <c r="F5" s="1">
        <f>B5*SIN(D5)</f>
        <v>-45.902628286225699</v>
      </c>
      <c r="G5" s="1"/>
    </row>
    <row r="6" spans="1:7">
      <c r="D6" s="1"/>
      <c r="E6" s="1"/>
      <c r="F6" s="1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95BA-79C2-2746-BB79-FF413E3CE291}">
  <dimension ref="A1:E5"/>
  <sheetViews>
    <sheetView tabSelected="1" workbookViewId="0">
      <selection activeCell="E14" sqref="E14"/>
    </sheetView>
  </sheetViews>
  <sheetFormatPr defaultColWidth="11" defaultRowHeight="15.95"/>
  <cols>
    <col min="1" max="1" width="3.125" customWidth="1"/>
    <col min="2" max="2" width="17.375" customWidth="1"/>
    <col min="3" max="3" width="15.875" customWidth="1"/>
    <col min="4" max="4" width="13.5" customWidth="1"/>
    <col min="5" max="5" width="11.875" customWidth="1"/>
  </cols>
  <sheetData>
    <row r="1" spans="1:5">
      <c r="B1" t="s">
        <v>0</v>
      </c>
      <c r="C1" t="s">
        <v>1</v>
      </c>
      <c r="D1" t="s">
        <v>9</v>
      </c>
      <c r="E1" t="s">
        <v>10</v>
      </c>
    </row>
    <row r="2" spans="1:5">
      <c r="A2" t="s">
        <v>5</v>
      </c>
      <c r="B2">
        <v>52</v>
      </c>
      <c r="C2">
        <v>36</v>
      </c>
      <c r="D2" s="1">
        <f>B2*COS(RADIANS(C2))</f>
        <v>42.068883707497264</v>
      </c>
      <c r="E2" s="1">
        <f>B2*SIN(RADIANS((C2)))</f>
        <v>30.564833119208604</v>
      </c>
    </row>
    <row r="3" spans="1:5">
      <c r="A3" t="s">
        <v>6</v>
      </c>
      <c r="B3">
        <v>34</v>
      </c>
      <c r="C3">
        <f>90+13</f>
        <v>103</v>
      </c>
      <c r="D3" s="1">
        <f t="shared" ref="D3:D5" si="0">B3*COS(RADIANS(C3))</f>
        <v>-7.6483358476914107</v>
      </c>
      <c r="E3" s="1">
        <f t="shared" ref="E3:E5" si="1">B3*SIN(RADIANS((C3)))</f>
        <v>33.128582202697999</v>
      </c>
    </row>
    <row r="4" spans="1:5">
      <c r="A4" t="s">
        <v>7</v>
      </c>
      <c r="B4">
        <v>42</v>
      </c>
      <c r="C4">
        <f>180 + 24</f>
        <v>204</v>
      </c>
      <c r="D4" s="1">
        <f t="shared" si="0"/>
        <v>-38.368909220989238</v>
      </c>
      <c r="E4" s="1">
        <f t="shared" si="1"/>
        <v>-17.082939009183608</v>
      </c>
    </row>
    <row r="5" spans="1:5">
      <c r="A5" t="s">
        <v>8</v>
      </c>
      <c r="B5">
        <v>48</v>
      </c>
      <c r="C5">
        <f>270 + 17</f>
        <v>287</v>
      </c>
      <c r="D5" s="1">
        <f t="shared" si="0"/>
        <v>14.033841826691361</v>
      </c>
      <c r="E5" s="1">
        <f t="shared" si="1"/>
        <v>-45.902628286225699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Abella, Isaac Rafanan</dc:creator>
  <cp:keywords/>
  <dc:description/>
  <cp:lastModifiedBy>Abella, Isaac Rafanan</cp:lastModifiedBy>
  <cp:revision/>
  <dcterms:created xsi:type="dcterms:W3CDTF">2022-09-07T00:52:39Z</dcterms:created>
  <dcterms:modified xsi:type="dcterms:W3CDTF">2022-09-07T01:16:48Z</dcterms:modified>
  <cp:category/>
  <cp:contentStatus/>
</cp:coreProperties>
</file>