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RT HERE!" sheetId="1" r:id="rId4"/>
    <sheet state="visible" name="Time Log Activity" sheetId="2" r:id="rId5"/>
  </sheets>
  <definedNames/>
  <calcPr/>
</workbook>
</file>

<file path=xl/sharedStrings.xml><?xml version="1.0" encoding="utf-8"?>
<sst xmlns="http://schemas.openxmlformats.org/spreadsheetml/2006/main" count="164" uniqueCount="43">
  <si>
    <t>Please read instructions first!</t>
  </si>
  <si>
    <t>Instructions</t>
  </si>
  <si>
    <t>Click File and then Make a Copy.</t>
  </si>
  <si>
    <t>Rename the Copy as Lastname_Firstname_Timelog</t>
  </si>
  <si>
    <t>Save location of your copy to refer to throughout the week</t>
  </si>
  <si>
    <t>Use dropbox menu to select day in Cell B4</t>
  </si>
  <si>
    <t>Enter Date in Cell B5</t>
  </si>
  <si>
    <t>Use dropdown menu to select activity for each hour of the day.</t>
  </si>
  <si>
    <t>Totals for each activity category will automatically calculate in table titled Daily and Weekly Totals</t>
  </si>
  <si>
    <t>Repeat Process for each day of the week</t>
  </si>
  <si>
    <t>Use Daily and Weekly Totals for remainder of assignment.</t>
  </si>
  <si>
    <t>Change permissions to let anyone view the sheet if they have a link</t>
  </si>
  <si>
    <t xml:space="preserve">Submit a link to your Google Sheet as part of this assignment. </t>
  </si>
  <si>
    <t>Once you have read the instructions, proceed to the Time Log Activity tab.</t>
  </si>
  <si>
    <t>Weekly Timelog Activity</t>
  </si>
  <si>
    <t>Day 1</t>
  </si>
  <si>
    <t>Day 2</t>
  </si>
  <si>
    <t>Day 3</t>
  </si>
  <si>
    <t>Day 4</t>
  </si>
  <si>
    <t>Day 5</t>
  </si>
  <si>
    <t>Day 6</t>
  </si>
  <si>
    <t>Day 7</t>
  </si>
  <si>
    <t>Day of Week</t>
  </si>
  <si>
    <t>Sunday</t>
  </si>
  <si>
    <t>Monday</t>
  </si>
  <si>
    <t>Tuesday</t>
  </si>
  <si>
    <t>Wednesday</t>
  </si>
  <si>
    <t>Thursday</t>
  </si>
  <si>
    <t>Friday</t>
  </si>
  <si>
    <t>Saturday</t>
  </si>
  <si>
    <t>Date</t>
  </si>
  <si>
    <t>Sleep</t>
  </si>
  <si>
    <t>Other</t>
  </si>
  <si>
    <t>Eat</t>
  </si>
  <si>
    <t>Work</t>
  </si>
  <si>
    <t>Study</t>
  </si>
  <si>
    <t>Exercise</t>
  </si>
  <si>
    <t>Class</t>
  </si>
  <si>
    <t>Socialize</t>
  </si>
  <si>
    <t>TV/Internet</t>
  </si>
  <si>
    <t>Daily and Weekly Totals</t>
  </si>
  <si>
    <t>Week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</si>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</sst>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 am/pm"/>
  </numFmts>
  <fonts count="8">
    <font>
      <sz val="10.0"/>
      <color rgb="FF000000"/>
      <name val="Arial"/>
      <scheme val="minor"/>
    </font>
    <font>
      <sz val="18.0"/>
      <color theme="1"/>
      <name val="Arial"/>
      <scheme val="minor"/>
    </font>
    <font>
      <color theme="1"/>
      <name val="Arial"/>
      <scheme val="minor"/>
    </font>
    <font>
      <sz val="17.0"/>
      <color theme="1"/>
      <name val="Arial"/>
      <scheme val="minor"/>
    </font>
    <font>
      <b/>
      <sz val="20.0"/>
      <color rgb="FF000000"/>
      <name val="Calibri"/>
    </font>
    <font>
      <sz val="11.0"/>
      <color rgb="FF000000"/>
      <name val="Calibri"/>
    </font>
    <font>
      <b/>
      <sz val="16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4"/>
        <bgColor rgb="FFF4B084"/>
      </patternFill>
    </fill>
    <fill>
      <patternFill patternType="solid">
        <fgColor rgb="FFD9D9D9"/>
        <bgColor rgb="FFD9D9D9"/>
      </patternFill>
    </fill>
  </fills>
  <borders count="13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E69138"/>
      </left>
      <top style="thick">
        <color rgb="FFE69138"/>
      </top>
    </border>
    <border>
      <top style="thick">
        <color rgb="FFE69138"/>
      </top>
    </border>
    <border>
      <right style="thick">
        <color rgb="FFE69138"/>
      </right>
      <top style="thick">
        <color rgb="FFE69138"/>
      </top>
    </border>
    <border>
      <left style="thick">
        <color rgb="FFE69138"/>
      </left>
    </border>
    <border>
      <right style="thick">
        <color rgb="FFE69138"/>
      </right>
    </border>
    <border>
      <left style="thick">
        <color rgb="FFE69138"/>
      </left>
      <bottom style="thick">
        <color rgb="FFE69138"/>
      </bottom>
    </border>
    <border>
      <bottom style="thick">
        <color rgb="FFE69138"/>
      </bottom>
    </border>
    <border>
      <right style="thick">
        <color rgb="FFE69138"/>
      </right>
      <bottom style="thick">
        <color rgb="FFE69138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vertical="bottom" wrapText="1"/>
    </xf>
    <xf borderId="0" fillId="3" fontId="5" numFmtId="0" xfId="0" applyAlignment="1" applyFill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ill="1" applyFont="1">
      <alignment horizontal="center"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3" fillId="0" fontId="5" numFmtId="164" xfId="0" applyAlignment="1" applyBorder="1" applyFont="1" applyNumberFormat="1">
      <alignment readingOrder="0" shrinkToFit="0" vertical="bottom" wrapText="0"/>
    </xf>
    <xf borderId="4" fillId="4" fontId="5" numFmtId="164" xfId="0" applyAlignment="1" applyBorder="1" applyFont="1" applyNumberFormat="1">
      <alignment shrinkToFit="0" vertical="bottom" wrapText="0"/>
    </xf>
    <xf borderId="0" fillId="4" fontId="5" numFmtId="165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5" fillId="0" fontId="6" numFmtId="0" xfId="0" applyAlignment="1" applyBorder="1" applyFont="1">
      <alignment horizontal="center" readingOrder="0" shrinkToFit="0" vertical="bottom" wrapText="0"/>
    </xf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8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9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9" fillId="0" fontId="5" numFmtId="0" xfId="0" applyAlignment="1" applyBorder="1" applyFont="1">
      <alignment horizontal="right" readingOrder="0" shrinkToFit="0" vertical="bottom" wrapText="0"/>
    </xf>
    <xf borderId="10" fillId="0" fontId="5" numFmtId="0" xfId="0" applyAlignment="1" applyBorder="1" applyFont="1">
      <alignment readingOrder="0" shrinkToFit="0" vertical="bottom" wrapText="0"/>
    </xf>
    <xf borderId="11" fillId="0" fontId="5" numFmtId="0" xfId="0" applyAlignment="1" applyBorder="1" applyFont="1">
      <alignment horizontal="right" readingOrder="0" shrinkToFit="0" vertical="bottom" wrapText="0"/>
    </xf>
    <xf borderId="12" fillId="0" fontId="5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0</xdr:row>
      <xdr:rowOff>38100</xdr:rowOff>
    </xdr:from>
    <xdr:ext cx="7239000" cy="6200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228600</xdr:colOff>
      <xdr:row>0</xdr:row>
      <xdr:rowOff>95250</xdr:rowOff>
    </xdr:from>
    <xdr:ext cx="5067300" cy="6143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0"/>
  </cols>
  <sheetData>
    <row r="1">
      <c r="A1" s="1" t="s">
        <v>0</v>
      </c>
    </row>
    <row r="5">
      <c r="B5" s="2" t="s">
        <v>1</v>
      </c>
    </row>
    <row r="7">
      <c r="A7" s="2">
        <v>1.0</v>
      </c>
      <c r="B7" s="3" t="s">
        <v>2</v>
      </c>
    </row>
    <row r="8">
      <c r="A8" s="2">
        <v>2.0</v>
      </c>
      <c r="B8" s="3" t="s">
        <v>3</v>
      </c>
    </row>
    <row r="9">
      <c r="A9" s="2">
        <v>3.0</v>
      </c>
      <c r="B9" s="3" t="s">
        <v>4</v>
      </c>
    </row>
    <row r="10">
      <c r="A10" s="2">
        <v>4.0</v>
      </c>
      <c r="B10" s="3" t="s">
        <v>5</v>
      </c>
    </row>
    <row r="11">
      <c r="A11" s="2">
        <v>5.0</v>
      </c>
      <c r="B11" s="3" t="s">
        <v>6</v>
      </c>
    </row>
    <row r="12">
      <c r="A12" s="2">
        <v>6.0</v>
      </c>
      <c r="B12" s="3" t="s">
        <v>7</v>
      </c>
    </row>
    <row r="13">
      <c r="A13" s="2">
        <v>7.0</v>
      </c>
      <c r="B13" s="3" t="s">
        <v>8</v>
      </c>
    </row>
    <row r="14">
      <c r="A14" s="2">
        <v>8.0</v>
      </c>
      <c r="B14" s="3" t="s">
        <v>9</v>
      </c>
    </row>
    <row r="15">
      <c r="A15" s="2">
        <v>9.0</v>
      </c>
      <c r="B15" s="3" t="s">
        <v>10</v>
      </c>
    </row>
    <row r="16">
      <c r="A16" s="2">
        <v>10.0</v>
      </c>
      <c r="B16" s="3" t="s">
        <v>11</v>
      </c>
    </row>
    <row r="17">
      <c r="A17" s="2">
        <v>11.0</v>
      </c>
      <c r="B17" s="3" t="s">
        <v>12</v>
      </c>
    </row>
    <row r="18">
      <c r="A18" s="4" t="s">
        <v>13</v>
      </c>
    </row>
  </sheetData>
  <mergeCells count="2">
    <mergeCell ref="A1:B3"/>
    <mergeCell ref="A18:B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2.25" customHeight="1">
      <c r="A1" s="5" t="s">
        <v>14</v>
      </c>
      <c r="I1" s="6"/>
      <c r="J1" s="7"/>
    </row>
    <row r="2">
      <c r="A2" s="6"/>
      <c r="B2" s="6"/>
      <c r="C2" s="6"/>
      <c r="D2" s="6"/>
      <c r="E2" s="6"/>
      <c r="F2" s="6"/>
      <c r="G2" s="6"/>
      <c r="H2" s="6"/>
      <c r="I2" s="6"/>
      <c r="J2" s="7"/>
    </row>
    <row r="3">
      <c r="A3" s="6"/>
      <c r="B3" s="8" t="s">
        <v>15</v>
      </c>
      <c r="C3" s="8" t="s">
        <v>16</v>
      </c>
      <c r="D3" s="8" t="s">
        <v>17</v>
      </c>
      <c r="E3" s="8" t="s">
        <v>18</v>
      </c>
      <c r="F3" s="8" t="s">
        <v>19</v>
      </c>
      <c r="G3" s="8" t="s">
        <v>20</v>
      </c>
      <c r="H3" s="8" t="s">
        <v>21</v>
      </c>
      <c r="I3" s="6"/>
      <c r="J3" s="7"/>
    </row>
    <row r="4">
      <c r="A4" s="9" t="s">
        <v>22</v>
      </c>
      <c r="B4" s="10" t="s">
        <v>23</v>
      </c>
      <c r="C4" s="10" t="s">
        <v>24</v>
      </c>
      <c r="D4" s="10" t="s">
        <v>25</v>
      </c>
      <c r="E4" s="10" t="s">
        <v>26</v>
      </c>
      <c r="F4" s="10" t="s">
        <v>27</v>
      </c>
      <c r="G4" s="10" t="s">
        <v>28</v>
      </c>
      <c r="H4" s="10" t="s">
        <v>29</v>
      </c>
      <c r="I4" s="6"/>
      <c r="J4" s="7"/>
    </row>
    <row r="5">
      <c r="A5" s="9" t="s">
        <v>30</v>
      </c>
      <c r="B5" s="11">
        <v>44243.0</v>
      </c>
      <c r="C5" s="12">
        <f t="shared" ref="C5:H5" si="1">B5+1</f>
        <v>44244</v>
      </c>
      <c r="D5" s="12">
        <f t="shared" si="1"/>
        <v>44245</v>
      </c>
      <c r="E5" s="12">
        <f t="shared" si="1"/>
        <v>44246</v>
      </c>
      <c r="F5" s="12">
        <f t="shared" si="1"/>
        <v>44247</v>
      </c>
      <c r="G5" s="12">
        <f t="shared" si="1"/>
        <v>44248</v>
      </c>
      <c r="H5" s="12">
        <f t="shared" si="1"/>
        <v>44249</v>
      </c>
      <c r="I5" s="9"/>
      <c r="J5" s="7"/>
    </row>
    <row r="6">
      <c r="A6" s="13">
        <v>0.25</v>
      </c>
      <c r="B6" s="14" t="s">
        <v>31</v>
      </c>
      <c r="C6" s="14" t="s">
        <v>31</v>
      </c>
      <c r="D6" s="14" t="s">
        <v>31</v>
      </c>
      <c r="E6" s="14" t="s">
        <v>31</v>
      </c>
      <c r="F6" s="14" t="s">
        <v>31</v>
      </c>
      <c r="G6" s="14" t="s">
        <v>31</v>
      </c>
      <c r="H6" s="14"/>
      <c r="I6" s="6"/>
      <c r="J6" s="7"/>
    </row>
    <row r="7">
      <c r="A7" s="13">
        <v>0.2916666666666667</v>
      </c>
      <c r="B7" s="14" t="s">
        <v>31</v>
      </c>
      <c r="C7" s="14" t="s">
        <v>31</v>
      </c>
      <c r="D7" s="14" t="s">
        <v>31</v>
      </c>
      <c r="E7" s="14" t="s">
        <v>31</v>
      </c>
      <c r="F7" s="14" t="s">
        <v>32</v>
      </c>
      <c r="G7" s="14" t="s">
        <v>32</v>
      </c>
      <c r="H7" s="7"/>
      <c r="I7" s="6"/>
      <c r="J7" s="7"/>
    </row>
    <row r="8">
      <c r="A8" s="13">
        <v>0.3333333333333333</v>
      </c>
      <c r="B8" s="14" t="s">
        <v>32</v>
      </c>
      <c r="C8" s="14" t="s">
        <v>32</v>
      </c>
      <c r="D8" s="14" t="s">
        <v>32</v>
      </c>
      <c r="E8" s="14" t="s">
        <v>32</v>
      </c>
      <c r="F8" s="14" t="s">
        <v>33</v>
      </c>
      <c r="G8" s="14" t="s">
        <v>33</v>
      </c>
      <c r="H8" s="7"/>
      <c r="I8" s="6"/>
      <c r="J8" s="7"/>
    </row>
    <row r="9">
      <c r="A9" s="13">
        <v>0.375</v>
      </c>
      <c r="B9" s="14" t="s">
        <v>32</v>
      </c>
      <c r="C9" s="14" t="s">
        <v>33</v>
      </c>
      <c r="D9" s="14" t="s">
        <v>33</v>
      </c>
      <c r="E9" s="14" t="s">
        <v>33</v>
      </c>
      <c r="F9" s="14" t="s">
        <v>34</v>
      </c>
      <c r="G9" s="14" t="s">
        <v>34</v>
      </c>
      <c r="H9" s="7"/>
      <c r="I9" s="6"/>
      <c r="J9" s="7"/>
    </row>
    <row r="10">
      <c r="A10" s="13">
        <v>0.4166666666666667</v>
      </c>
      <c r="B10" s="14" t="s">
        <v>35</v>
      </c>
      <c r="C10" s="14" t="s">
        <v>36</v>
      </c>
      <c r="D10" s="14" t="s">
        <v>35</v>
      </c>
      <c r="E10" s="14" t="s">
        <v>35</v>
      </c>
      <c r="F10" s="14" t="s">
        <v>34</v>
      </c>
      <c r="G10" s="14" t="s">
        <v>34</v>
      </c>
      <c r="H10" s="7"/>
      <c r="I10" s="6"/>
      <c r="J10" s="7"/>
    </row>
    <row r="11">
      <c r="A11" s="13">
        <v>0.4583333333333333</v>
      </c>
      <c r="B11" s="14" t="s">
        <v>35</v>
      </c>
      <c r="C11" s="14" t="s">
        <v>35</v>
      </c>
      <c r="D11" s="14" t="s">
        <v>35</v>
      </c>
      <c r="E11" s="14" t="s">
        <v>35</v>
      </c>
      <c r="F11" s="14" t="s">
        <v>34</v>
      </c>
      <c r="G11" s="14" t="s">
        <v>34</v>
      </c>
      <c r="H11" s="7"/>
      <c r="I11" s="6"/>
      <c r="J11" s="7"/>
    </row>
    <row r="12">
      <c r="A12" s="13">
        <v>0.5</v>
      </c>
      <c r="B12" s="14" t="s">
        <v>33</v>
      </c>
      <c r="C12" s="14" t="s">
        <v>37</v>
      </c>
      <c r="D12" s="14" t="s">
        <v>37</v>
      </c>
      <c r="E12" s="14" t="s">
        <v>37</v>
      </c>
      <c r="F12" s="14" t="s">
        <v>35</v>
      </c>
      <c r="G12" s="14" t="s">
        <v>37</v>
      </c>
      <c r="H12" s="7"/>
      <c r="I12" s="6"/>
      <c r="J12" s="7"/>
    </row>
    <row r="13">
      <c r="A13" s="13">
        <v>0.5416666666666666</v>
      </c>
      <c r="B13" s="14" t="s">
        <v>35</v>
      </c>
      <c r="C13" s="14" t="s">
        <v>37</v>
      </c>
      <c r="D13" s="14" t="s">
        <v>37</v>
      </c>
      <c r="E13" s="14" t="s">
        <v>37</v>
      </c>
      <c r="F13" s="14" t="s">
        <v>37</v>
      </c>
      <c r="G13" s="14" t="s">
        <v>37</v>
      </c>
      <c r="H13" s="7"/>
      <c r="I13" s="6"/>
      <c r="J13" s="7"/>
    </row>
    <row r="14">
      <c r="A14" s="13">
        <v>0.5833333333333334</v>
      </c>
      <c r="B14" s="14" t="s">
        <v>32</v>
      </c>
      <c r="C14" s="14" t="s">
        <v>32</v>
      </c>
      <c r="D14" s="14" t="s">
        <v>37</v>
      </c>
      <c r="E14" s="14" t="s">
        <v>33</v>
      </c>
      <c r="F14" s="14" t="s">
        <v>37</v>
      </c>
      <c r="G14" s="14" t="s">
        <v>35</v>
      </c>
      <c r="H14" s="7"/>
      <c r="I14" s="6"/>
      <c r="J14" s="7"/>
    </row>
    <row r="15">
      <c r="A15" s="13">
        <v>0.625</v>
      </c>
      <c r="B15" s="14" t="s">
        <v>35</v>
      </c>
      <c r="C15" s="14" t="s">
        <v>37</v>
      </c>
      <c r="D15" s="14" t="s">
        <v>35</v>
      </c>
      <c r="E15" s="14" t="s">
        <v>38</v>
      </c>
      <c r="F15" s="14" t="s">
        <v>37</v>
      </c>
      <c r="G15" s="14" t="s">
        <v>37</v>
      </c>
      <c r="H15" s="7"/>
      <c r="I15" s="6"/>
      <c r="J15" s="7"/>
    </row>
    <row r="16">
      <c r="A16" s="13">
        <v>0.6666666666666666</v>
      </c>
      <c r="B16" s="14" t="s">
        <v>39</v>
      </c>
      <c r="C16" s="14" t="s">
        <v>38</v>
      </c>
      <c r="D16" s="14" t="s">
        <v>35</v>
      </c>
      <c r="E16" s="14" t="s">
        <v>35</v>
      </c>
      <c r="F16" s="14" t="s">
        <v>33</v>
      </c>
      <c r="G16" s="14" t="s">
        <v>33</v>
      </c>
      <c r="H16" s="7"/>
      <c r="I16" s="6"/>
      <c r="J16" s="7"/>
    </row>
    <row r="17">
      <c r="A17" s="13">
        <v>0.7083333333333334</v>
      </c>
      <c r="B17" s="14" t="s">
        <v>36</v>
      </c>
      <c r="C17" s="14" t="s">
        <v>35</v>
      </c>
      <c r="D17" s="14" t="s">
        <v>33</v>
      </c>
      <c r="E17" s="14" t="s">
        <v>35</v>
      </c>
      <c r="F17" s="14" t="s">
        <v>35</v>
      </c>
      <c r="G17" s="14" t="s">
        <v>38</v>
      </c>
      <c r="H17" s="7"/>
      <c r="I17" s="6"/>
      <c r="J17" s="7"/>
    </row>
    <row r="18">
      <c r="A18" s="13">
        <v>0.75</v>
      </c>
      <c r="B18" s="14" t="s">
        <v>32</v>
      </c>
      <c r="C18" s="14" t="s">
        <v>35</v>
      </c>
      <c r="D18" s="14" t="s">
        <v>35</v>
      </c>
      <c r="E18" s="14" t="s">
        <v>33</v>
      </c>
      <c r="F18" s="14" t="s">
        <v>35</v>
      </c>
      <c r="G18" s="14" t="s">
        <v>35</v>
      </c>
      <c r="H18" s="7"/>
      <c r="I18" s="6"/>
      <c r="J18" s="7"/>
    </row>
    <row r="19">
      <c r="A19" s="13">
        <v>0.7916666666666666</v>
      </c>
      <c r="B19" s="14" t="s">
        <v>32</v>
      </c>
      <c r="C19" s="14" t="s">
        <v>33</v>
      </c>
      <c r="D19" s="14" t="s">
        <v>38</v>
      </c>
      <c r="E19" s="14" t="s">
        <v>38</v>
      </c>
      <c r="F19" s="14" t="s">
        <v>35</v>
      </c>
      <c r="G19" s="14" t="s">
        <v>35</v>
      </c>
      <c r="H19" s="7"/>
      <c r="I19" s="6"/>
      <c r="J19" s="7"/>
    </row>
    <row r="20">
      <c r="A20" s="13">
        <v>0.8333333333333334</v>
      </c>
      <c r="B20" s="14" t="s">
        <v>35</v>
      </c>
      <c r="C20" s="14" t="s">
        <v>35</v>
      </c>
      <c r="D20" s="14" t="s">
        <v>35</v>
      </c>
      <c r="E20" s="14" t="s">
        <v>38</v>
      </c>
      <c r="F20" s="14" t="s">
        <v>38</v>
      </c>
      <c r="G20" s="14" t="s">
        <v>33</v>
      </c>
      <c r="H20" s="7"/>
      <c r="I20" s="6"/>
      <c r="J20" s="7"/>
    </row>
    <row r="21">
      <c r="A21" s="13">
        <v>0.875</v>
      </c>
      <c r="B21" s="14" t="s">
        <v>33</v>
      </c>
      <c r="C21" s="14" t="s">
        <v>38</v>
      </c>
      <c r="D21" s="14" t="s">
        <v>35</v>
      </c>
      <c r="E21" s="14" t="s">
        <v>35</v>
      </c>
      <c r="F21" s="14" t="s">
        <v>38</v>
      </c>
      <c r="G21" s="14" t="s">
        <v>38</v>
      </c>
      <c r="H21" s="7"/>
      <c r="I21" s="6"/>
      <c r="J21" s="7"/>
    </row>
    <row r="22">
      <c r="A22" s="13">
        <v>0.9166666666666666</v>
      </c>
      <c r="B22" s="14" t="s">
        <v>38</v>
      </c>
      <c r="C22" s="14" t="s">
        <v>35</v>
      </c>
      <c r="D22" s="14" t="s">
        <v>35</v>
      </c>
      <c r="E22" s="14" t="s">
        <v>38</v>
      </c>
      <c r="F22" s="14" t="s">
        <v>35</v>
      </c>
      <c r="G22" s="14" t="s">
        <v>32</v>
      </c>
      <c r="H22" s="7"/>
      <c r="I22" s="6"/>
      <c r="J22" s="7"/>
    </row>
    <row r="23">
      <c r="A23" s="13">
        <v>0.9583333333333334</v>
      </c>
      <c r="B23" s="14" t="s">
        <v>38</v>
      </c>
      <c r="C23" s="14" t="s">
        <v>32</v>
      </c>
      <c r="D23" s="14" t="s">
        <v>33</v>
      </c>
      <c r="E23" s="14" t="s">
        <v>35</v>
      </c>
      <c r="F23" s="14" t="s">
        <v>35</v>
      </c>
      <c r="G23" s="14" t="s">
        <v>32</v>
      </c>
      <c r="H23" s="7"/>
      <c r="I23" s="6"/>
      <c r="J23" s="7"/>
    </row>
    <row r="24">
      <c r="A24" s="13">
        <v>0.0</v>
      </c>
      <c r="B24" s="14" t="s">
        <v>31</v>
      </c>
      <c r="C24" s="14" t="s">
        <v>31</v>
      </c>
      <c r="D24" s="14" t="s">
        <v>31</v>
      </c>
      <c r="E24" s="14" t="s">
        <v>31</v>
      </c>
      <c r="F24" s="14" t="s">
        <v>31</v>
      </c>
      <c r="G24" s="14" t="s">
        <v>31</v>
      </c>
      <c r="H24" s="7"/>
      <c r="I24" s="6"/>
      <c r="J24" s="7"/>
    </row>
    <row r="25">
      <c r="A25" s="13">
        <v>0.041666666666666664</v>
      </c>
      <c r="B25" s="7"/>
      <c r="C25" s="7"/>
      <c r="D25" s="7"/>
      <c r="E25" s="7"/>
      <c r="F25" s="7"/>
      <c r="G25" s="7"/>
      <c r="H25" s="7"/>
      <c r="I25" s="6"/>
      <c r="J25" s="7"/>
    </row>
    <row r="26">
      <c r="A26" s="13">
        <v>0.08333333333333333</v>
      </c>
      <c r="B26" s="7"/>
      <c r="C26" s="7"/>
      <c r="D26" s="7"/>
      <c r="E26" s="7"/>
      <c r="F26" s="7"/>
      <c r="G26" s="7"/>
      <c r="H26" s="7"/>
      <c r="I26" s="6"/>
      <c r="J26" s="7"/>
    </row>
    <row r="27">
      <c r="A27" s="13">
        <v>0.125</v>
      </c>
      <c r="B27" s="7"/>
      <c r="C27" s="7"/>
      <c r="D27" s="7"/>
      <c r="E27" s="7"/>
      <c r="F27" s="7"/>
      <c r="G27" s="7"/>
      <c r="H27" s="7"/>
      <c r="I27" s="6"/>
      <c r="J27" s="7"/>
    </row>
    <row r="28">
      <c r="A28" s="13">
        <v>0.16666666666666666</v>
      </c>
      <c r="B28" s="7"/>
      <c r="C28" s="7"/>
      <c r="D28" s="7"/>
      <c r="E28" s="7"/>
      <c r="F28" s="7"/>
      <c r="G28" s="7"/>
      <c r="H28" s="7"/>
      <c r="I28" s="6"/>
      <c r="J28" s="7"/>
    </row>
    <row r="29">
      <c r="A29" s="13">
        <v>0.20833333333333334</v>
      </c>
      <c r="B29" s="7"/>
      <c r="C29" s="7"/>
      <c r="D29" s="7"/>
      <c r="E29" s="7"/>
      <c r="F29" s="7"/>
      <c r="G29" s="7"/>
      <c r="H29" s="7"/>
      <c r="I29" s="6"/>
      <c r="J29" s="7"/>
    </row>
    <row r="30">
      <c r="A30" s="6"/>
      <c r="B30" s="6"/>
      <c r="C30" s="6"/>
      <c r="D30" s="6"/>
      <c r="E30" s="6"/>
      <c r="F30" s="6"/>
      <c r="G30" s="6"/>
      <c r="H30" s="6"/>
      <c r="I30" s="6"/>
      <c r="J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>
      <c r="A32" s="15" t="s">
        <v>40</v>
      </c>
      <c r="B32" s="16"/>
      <c r="C32" s="16"/>
      <c r="D32" s="16"/>
      <c r="E32" s="16"/>
      <c r="F32" s="16"/>
      <c r="G32" s="16"/>
      <c r="H32" s="16"/>
      <c r="I32" s="16"/>
      <c r="J32" s="17"/>
    </row>
    <row r="33">
      <c r="A33" s="18"/>
      <c r="J33" s="19"/>
    </row>
    <row r="34">
      <c r="A34" s="20"/>
      <c r="B34" s="21" t="s">
        <v>15</v>
      </c>
      <c r="C34" s="21" t="s">
        <v>16</v>
      </c>
      <c r="D34" s="21" t="s">
        <v>17</v>
      </c>
      <c r="E34" s="21" t="s">
        <v>18</v>
      </c>
      <c r="F34" s="21" t="s">
        <v>19</v>
      </c>
      <c r="G34" s="21" t="s">
        <v>20</v>
      </c>
      <c r="H34" s="21" t="s">
        <v>21</v>
      </c>
      <c r="I34" s="21" t="s">
        <v>41</v>
      </c>
      <c r="J34" s="22" t="s">
        <v>42</v>
      </c>
    </row>
    <row r="35">
      <c r="A35" s="23" t="s">
        <v>35</v>
      </c>
      <c r="B35" s="24">
        <f t="shared" ref="B35:I35" si="2">COUNTIF(B$6:B$29,"Study")</f>
        <v>5</v>
      </c>
      <c r="C35" s="24">
        <f t="shared" si="2"/>
        <v>5</v>
      </c>
      <c r="D35" s="24">
        <f t="shared" si="2"/>
        <v>8</v>
      </c>
      <c r="E35" s="24">
        <f t="shared" si="2"/>
        <v>6</v>
      </c>
      <c r="F35" s="24">
        <f t="shared" si="2"/>
        <v>6</v>
      </c>
      <c r="G35" s="24">
        <f t="shared" si="2"/>
        <v>3</v>
      </c>
      <c r="H35" s="24">
        <f t="shared" si="2"/>
        <v>0</v>
      </c>
      <c r="I35" s="24">
        <f t="shared" si="2"/>
        <v>0</v>
      </c>
      <c r="J35" s="25">
        <f t="shared" ref="J35:J43" si="4">sum(B35:I35)/168</f>
        <v>0.1964285714</v>
      </c>
    </row>
    <row r="36">
      <c r="A36" s="23" t="s">
        <v>37</v>
      </c>
      <c r="B36" s="24">
        <f t="shared" ref="B36:I36" si="3">COUNTIF(B$6:B$29,"Class")</f>
        <v>0</v>
      </c>
      <c r="C36" s="24">
        <f t="shared" si="3"/>
        <v>3</v>
      </c>
      <c r="D36" s="24">
        <f t="shared" si="3"/>
        <v>3</v>
      </c>
      <c r="E36" s="24">
        <f t="shared" si="3"/>
        <v>2</v>
      </c>
      <c r="F36" s="24">
        <f t="shared" si="3"/>
        <v>3</v>
      </c>
      <c r="G36" s="24">
        <f t="shared" si="3"/>
        <v>3</v>
      </c>
      <c r="H36" s="24">
        <f t="shared" si="3"/>
        <v>0</v>
      </c>
      <c r="I36" s="24">
        <f t="shared" si="3"/>
        <v>0</v>
      </c>
      <c r="J36" s="25">
        <f t="shared" si="4"/>
        <v>0.08333333333</v>
      </c>
    </row>
    <row r="37">
      <c r="A37" s="23" t="s">
        <v>31</v>
      </c>
      <c r="B37" s="24">
        <f t="shared" ref="B37:I37" si="5">COUNTIF(B$6:B$29,"Sleep")</f>
        <v>3</v>
      </c>
      <c r="C37" s="24">
        <f t="shared" si="5"/>
        <v>3</v>
      </c>
      <c r="D37" s="24">
        <f t="shared" si="5"/>
        <v>3</v>
      </c>
      <c r="E37" s="24">
        <f t="shared" si="5"/>
        <v>3</v>
      </c>
      <c r="F37" s="24">
        <f t="shared" si="5"/>
        <v>2</v>
      </c>
      <c r="G37" s="24">
        <f t="shared" si="5"/>
        <v>2</v>
      </c>
      <c r="H37" s="24">
        <f t="shared" si="5"/>
        <v>0</v>
      </c>
      <c r="I37" s="24">
        <f t="shared" si="5"/>
        <v>0</v>
      </c>
      <c r="J37" s="25">
        <f t="shared" si="4"/>
        <v>0.09523809524</v>
      </c>
    </row>
    <row r="38">
      <c r="A38" s="23" t="s">
        <v>34</v>
      </c>
      <c r="B38" s="24">
        <f t="shared" ref="B38:I38" si="6">COUNTIF(B$6:B$29,"Work")</f>
        <v>0</v>
      </c>
      <c r="C38" s="24">
        <f t="shared" si="6"/>
        <v>0</v>
      </c>
      <c r="D38" s="24">
        <f t="shared" si="6"/>
        <v>0</v>
      </c>
      <c r="E38" s="24">
        <f t="shared" si="6"/>
        <v>0</v>
      </c>
      <c r="F38" s="24">
        <f t="shared" si="6"/>
        <v>3</v>
      </c>
      <c r="G38" s="24">
        <f t="shared" si="6"/>
        <v>3</v>
      </c>
      <c r="H38" s="24">
        <f t="shared" si="6"/>
        <v>0</v>
      </c>
      <c r="I38" s="24">
        <f t="shared" si="6"/>
        <v>0</v>
      </c>
      <c r="J38" s="25">
        <f t="shared" si="4"/>
        <v>0.03571428571</v>
      </c>
    </row>
    <row r="39">
      <c r="A39" s="23" t="s">
        <v>38</v>
      </c>
      <c r="B39" s="24">
        <f t="shared" ref="B39:I39" si="7">COUNTIF(B$6:B$29,"Socialize")</f>
        <v>2</v>
      </c>
      <c r="C39" s="24">
        <f t="shared" si="7"/>
        <v>2</v>
      </c>
      <c r="D39" s="24">
        <f t="shared" si="7"/>
        <v>1</v>
      </c>
      <c r="E39" s="24">
        <f t="shared" si="7"/>
        <v>4</v>
      </c>
      <c r="F39" s="24">
        <f t="shared" si="7"/>
        <v>2</v>
      </c>
      <c r="G39" s="24">
        <f t="shared" si="7"/>
        <v>2</v>
      </c>
      <c r="H39" s="24">
        <f t="shared" si="7"/>
        <v>0</v>
      </c>
      <c r="I39" s="24">
        <f t="shared" si="7"/>
        <v>0</v>
      </c>
      <c r="J39" s="25">
        <f t="shared" si="4"/>
        <v>0.07738095238</v>
      </c>
    </row>
    <row r="40">
      <c r="A40" s="23" t="s">
        <v>39</v>
      </c>
      <c r="B40" s="24">
        <f t="shared" ref="B40:I40" si="8">COUNTIF(B$6:B$29,"TV/Internet")</f>
        <v>1</v>
      </c>
      <c r="C40" s="24">
        <f t="shared" si="8"/>
        <v>0</v>
      </c>
      <c r="D40" s="24">
        <f t="shared" si="8"/>
        <v>0</v>
      </c>
      <c r="E40" s="24">
        <f t="shared" si="8"/>
        <v>0</v>
      </c>
      <c r="F40" s="24">
        <f t="shared" si="8"/>
        <v>0</v>
      </c>
      <c r="G40" s="24">
        <f t="shared" si="8"/>
        <v>0</v>
      </c>
      <c r="H40" s="24">
        <f t="shared" si="8"/>
        <v>0</v>
      </c>
      <c r="I40" s="24">
        <f t="shared" si="8"/>
        <v>0</v>
      </c>
      <c r="J40" s="25">
        <f t="shared" si="4"/>
        <v>0.005952380952</v>
      </c>
    </row>
    <row r="41">
      <c r="A41" s="23" t="s">
        <v>36</v>
      </c>
      <c r="B41" s="24">
        <f t="shared" ref="B41:I41" si="9">COUNTIF(B$6:B$29,"Exercise")</f>
        <v>1</v>
      </c>
      <c r="C41" s="24">
        <f t="shared" si="9"/>
        <v>1</v>
      </c>
      <c r="D41" s="24">
        <f t="shared" si="9"/>
        <v>0</v>
      </c>
      <c r="E41" s="24">
        <f t="shared" si="9"/>
        <v>0</v>
      </c>
      <c r="F41" s="24">
        <f t="shared" si="9"/>
        <v>0</v>
      </c>
      <c r="G41" s="24">
        <f t="shared" si="9"/>
        <v>0</v>
      </c>
      <c r="H41" s="24">
        <f t="shared" si="9"/>
        <v>0</v>
      </c>
      <c r="I41" s="24">
        <f t="shared" si="9"/>
        <v>0</v>
      </c>
      <c r="J41" s="25">
        <f t="shared" si="4"/>
        <v>0.0119047619</v>
      </c>
    </row>
    <row r="42">
      <c r="A42" s="23" t="s">
        <v>33</v>
      </c>
      <c r="B42" s="24">
        <f t="shared" ref="B42:I42" si="10">COUNTIF(B$6:B$29,"Eat")</f>
        <v>2</v>
      </c>
      <c r="C42" s="24">
        <f t="shared" si="10"/>
        <v>2</v>
      </c>
      <c r="D42" s="24">
        <f t="shared" si="10"/>
        <v>3</v>
      </c>
      <c r="E42" s="24">
        <f t="shared" si="10"/>
        <v>3</v>
      </c>
      <c r="F42" s="24">
        <f t="shared" si="10"/>
        <v>2</v>
      </c>
      <c r="G42" s="24">
        <f t="shared" si="10"/>
        <v>3</v>
      </c>
      <c r="H42" s="24">
        <f t="shared" si="10"/>
        <v>0</v>
      </c>
      <c r="I42" s="24">
        <f t="shared" si="10"/>
        <v>0</v>
      </c>
      <c r="J42" s="25">
        <f t="shared" si="4"/>
        <v>0.08928571429</v>
      </c>
    </row>
    <row r="43">
      <c r="A43" s="26" t="s">
        <v>32</v>
      </c>
      <c r="B43" s="27">
        <f t="shared" ref="B43:I43" si="11">COUNTIF(B$6:B$29,"Other")</f>
        <v>5</v>
      </c>
      <c r="C43" s="27">
        <f t="shared" si="11"/>
        <v>3</v>
      </c>
      <c r="D43" s="27">
        <f t="shared" si="11"/>
        <v>1</v>
      </c>
      <c r="E43" s="27">
        <f t="shared" si="11"/>
        <v>1</v>
      </c>
      <c r="F43" s="27">
        <f t="shared" si="11"/>
        <v>1</v>
      </c>
      <c r="G43" s="27">
        <f t="shared" si="11"/>
        <v>3</v>
      </c>
      <c r="H43" s="27">
        <f t="shared" si="11"/>
        <v>0</v>
      </c>
      <c r="I43" s="27">
        <f t="shared" si="11"/>
        <v>0</v>
      </c>
      <c r="J43" s="28">
        <f t="shared" si="4"/>
        <v>0.08333333333</v>
      </c>
    </row>
  </sheetData>
  <mergeCells count="2">
    <mergeCell ref="A1:H1"/>
    <mergeCell ref="A32:J33"/>
  </mergeCells>
  <dataValidations>
    <dataValidation type="list" allowBlank="1" sqref="B4:H4">
      <formula1>"Monday,Tuesday,Wednesday,Thursday,Friday,Saturday,Sunday"</formula1>
    </dataValidation>
    <dataValidation type="list" allowBlank="1" sqref="B6:H29">
      <formula1>"Study,Class,Sleep,Work,Socialize,TV/Internet,Exercise,Eat,Other"</formula1>
    </dataValidation>
  </dataValidations>
  <drawing r:id="rId1"/>
</worksheet>
</file>