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1/Module 3/"/>
    </mc:Choice>
  </mc:AlternateContent>
  <xr:revisionPtr revIDLastSave="0" documentId="13_ncr:1_{88756824-DF94-C646-B556-AF376D5397AF}" xr6:coauthVersionLast="47" xr6:coauthVersionMax="47" xr10:uidLastSave="{00000000-0000-0000-0000-000000000000}"/>
  <bookViews>
    <workbookView xWindow="28800" yWindow="-3600" windowWidth="38400" windowHeight="21600" xr2:uid="{9EE5195D-63F7-4FD5-ADE6-C8D73163483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<sst xmlns="http://schemas.openxmlformats.org/spreadsheetml/2006/main" count="20" uniqueCount="20">
  <si>
    <t>Determine the acceleration for each combination of engine and payload.</t>
  </si>
  <si>
    <t>Liquid Fuel Engines</t>
  </si>
  <si>
    <t>LV-1R "Spider"</t>
  </si>
  <si>
    <t>24-77 "Twitch"</t>
  </si>
  <si>
    <t>Mk-55 "Thud"</t>
  </si>
  <si>
    <t>O-10 "Puff"</t>
  </si>
  <si>
    <t>48-7S "Spark"</t>
  </si>
  <si>
    <t>LV-909 "Terrier"</t>
  </si>
  <si>
    <t>LV-T30 "Reliant"</t>
  </si>
  <si>
    <t>LV-T45 "Swivel"</t>
  </si>
  <si>
    <t>Engine Thrust (T) [kN]</t>
  </si>
  <si>
    <t>Payload</t>
  </si>
  <si>
    <t>mass (m) [t]</t>
  </si>
  <si>
    <t>Voyager 1</t>
  </si>
  <si>
    <t>Alouette 1</t>
  </si>
  <si>
    <t>Vega 1</t>
  </si>
  <si>
    <t>Apollo 16 Lunar Module</t>
  </si>
  <si>
    <t>Atlas 1</t>
  </si>
  <si>
    <t>Astro 1</t>
  </si>
  <si>
    <t>Kepler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</si>
</sst>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4" borderId="1" xfId="0" applyFill="1" applyBorder="1"/>
    <xf numFmtId="0" fontId="0" fillId="5" borderId="3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356B-3E54-4254-B2FC-9BB510069D78}">
  <dimension ref="A1:J11"/>
  <sheetViews>
    <sheetView tabSelected="1" zoomScale="170" zoomScaleNormal="170" workbookViewId="0">
      <selection activeCell="D13" sqref="D13"/>
    </sheetView>
  </sheetViews>
  <sheetFormatPr baseColWidth="10" defaultColWidth="8.83203125" defaultRowHeight="15" x14ac:dyDescent="0.2"/>
  <cols>
    <col min="1" max="1" width="22.33203125" bestFit="1" customWidth="1"/>
    <col min="2" max="2" width="20.5" bestFit="1" customWidth="1"/>
    <col min="3" max="3" width="14" bestFit="1" customWidth="1"/>
    <col min="4" max="4" width="13.83203125" bestFit="1" customWidth="1"/>
    <col min="5" max="5" width="13.1640625" bestFit="1" customWidth="1"/>
    <col min="6" max="6" width="11.5" customWidth="1"/>
    <col min="7" max="7" width="12.6640625" bestFit="1" customWidth="1"/>
    <col min="8" max="8" width="15.1640625" bestFit="1" customWidth="1"/>
    <col min="9" max="9" width="15.5" bestFit="1" customWidth="1"/>
    <col min="10" max="10" width="15" bestFit="1" customWidth="1"/>
  </cols>
  <sheetData>
    <row r="1" spans="1:10" x14ac:dyDescent="0.2">
      <c r="A1" s="10" t="s">
        <v>0</v>
      </c>
      <c r="B1" s="10"/>
      <c r="C1" s="11" t="s">
        <v>1</v>
      </c>
      <c r="D1" s="11"/>
      <c r="E1" s="11"/>
      <c r="F1" s="11"/>
      <c r="G1" s="11"/>
      <c r="H1" s="11"/>
      <c r="I1" s="11"/>
      <c r="J1" s="11"/>
    </row>
    <row r="2" spans="1:10" x14ac:dyDescent="0.2">
      <c r="A2" s="10"/>
      <c r="B2" s="10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x14ac:dyDescent="0.2">
      <c r="B3" s="5" t="s">
        <v>10</v>
      </c>
      <c r="C3" s="5">
        <v>1.79</v>
      </c>
      <c r="D3" s="6">
        <v>19.34</v>
      </c>
      <c r="E3" s="6">
        <v>108.2</v>
      </c>
      <c r="F3" s="6">
        <v>9.6</v>
      </c>
      <c r="G3" s="6">
        <v>16.559999999999999</v>
      </c>
      <c r="H3" s="6">
        <v>14.78</v>
      </c>
      <c r="I3" s="6">
        <v>205.16</v>
      </c>
      <c r="J3" s="6">
        <v>167.97</v>
      </c>
    </row>
    <row r="4" spans="1:10" x14ac:dyDescent="0.2">
      <c r="A4" s="9" t="s">
        <v>11</v>
      </c>
      <c r="B4" s="4" t="s">
        <v>12</v>
      </c>
      <c r="C4" s="7">
        <v>0.02</v>
      </c>
      <c r="D4" s="1">
        <v>0.08</v>
      </c>
      <c r="E4" s="1">
        <v>0.9</v>
      </c>
      <c r="F4" s="1">
        <v>0.09</v>
      </c>
      <c r="G4" s="1">
        <v>0.13</v>
      </c>
      <c r="H4" s="1">
        <v>0.5</v>
      </c>
      <c r="I4" s="1">
        <v>1.25</v>
      </c>
      <c r="J4" s="1">
        <v>1.5</v>
      </c>
    </row>
    <row r="5" spans="1:10" x14ac:dyDescent="0.2">
      <c r="A5" s="3" t="s">
        <v>13</v>
      </c>
      <c r="B5" s="2">
        <v>0.72189999999999999</v>
      </c>
      <c r="C5" s="8">
        <f>C$3/(C$4+$B5)</f>
        <v>2.4127240868041517</v>
      </c>
      <c r="D5" s="8">
        <f t="shared" ref="D5:J11" si="0">D$3/(D$4+$B5)</f>
        <v>24.117720414016713</v>
      </c>
      <c r="E5" s="8">
        <f t="shared" si="0"/>
        <v>66.711881127073184</v>
      </c>
      <c r="F5" s="8">
        <f t="shared" si="0"/>
        <v>11.82411627047666</v>
      </c>
      <c r="G5" s="8">
        <f t="shared" si="0"/>
        <v>19.438901279492896</v>
      </c>
      <c r="H5" s="8">
        <f t="shared" si="0"/>
        <v>12.095916196088059</v>
      </c>
      <c r="I5" s="8">
        <f t="shared" si="0"/>
        <v>104.04178710887976</v>
      </c>
      <c r="J5" s="8">
        <f t="shared" si="0"/>
        <v>75.597461631936639</v>
      </c>
    </row>
    <row r="6" spans="1:10" x14ac:dyDescent="0.2">
      <c r="A6" s="3" t="s">
        <v>14</v>
      </c>
      <c r="B6" s="2">
        <v>0.1457</v>
      </c>
      <c r="C6" s="8">
        <f t="shared" ref="C6:C11" si="1">C$3/(C$4+$B6)</f>
        <v>10.802655401327701</v>
      </c>
      <c r="D6" s="8">
        <f t="shared" si="0"/>
        <v>85.688967656180765</v>
      </c>
      <c r="E6" s="8">
        <f t="shared" si="0"/>
        <v>103.4713588983456</v>
      </c>
      <c r="F6" s="8">
        <f t="shared" si="0"/>
        <v>40.729741196436144</v>
      </c>
      <c r="G6" s="8">
        <f t="shared" si="0"/>
        <v>60.065288356909683</v>
      </c>
      <c r="H6" s="8">
        <f t="shared" si="0"/>
        <v>22.889886944401425</v>
      </c>
      <c r="I6" s="8">
        <f t="shared" si="0"/>
        <v>146.99433975782762</v>
      </c>
      <c r="J6" s="8">
        <f t="shared" si="0"/>
        <v>102.06599015616456</v>
      </c>
    </row>
    <row r="7" spans="1:10" x14ac:dyDescent="0.2">
      <c r="A7" s="3" t="s">
        <v>15</v>
      </c>
      <c r="B7" s="2">
        <v>2.5</v>
      </c>
      <c r="C7" s="8">
        <f t="shared" si="1"/>
        <v>0.71031746031746035</v>
      </c>
      <c r="D7" s="8">
        <f t="shared" si="0"/>
        <v>7.4961240310077519</v>
      </c>
      <c r="E7" s="8">
        <f t="shared" si="0"/>
        <v>31.823529411764707</v>
      </c>
      <c r="F7" s="8">
        <f t="shared" si="0"/>
        <v>3.7065637065637067</v>
      </c>
      <c r="G7" s="8">
        <f t="shared" si="0"/>
        <v>6.2965779467680605</v>
      </c>
      <c r="H7" s="8">
        <f t="shared" si="0"/>
        <v>4.9266666666666667</v>
      </c>
      <c r="I7" s="8">
        <f t="shared" si="0"/>
        <v>54.709333333333333</v>
      </c>
      <c r="J7" s="8">
        <f t="shared" si="0"/>
        <v>41.9925</v>
      </c>
    </row>
    <row r="8" spans="1:10" x14ac:dyDescent="0.2">
      <c r="A8" s="3" t="s">
        <v>16</v>
      </c>
      <c r="B8" s="2">
        <v>16.445</v>
      </c>
      <c r="C8" s="8">
        <f t="shared" si="1"/>
        <v>0.10871545703006377</v>
      </c>
      <c r="D8" s="8">
        <f t="shared" si="0"/>
        <v>1.1703479576399396</v>
      </c>
      <c r="E8" s="8">
        <f t="shared" si="0"/>
        <v>6.2381089651196318</v>
      </c>
      <c r="F8" s="8">
        <f t="shared" si="0"/>
        <v>0.58058663441185365</v>
      </c>
      <c r="G8" s="8">
        <f t="shared" si="0"/>
        <v>0.99909502262443439</v>
      </c>
      <c r="H8" s="8">
        <f t="shared" si="0"/>
        <v>0.87223369725582767</v>
      </c>
      <c r="I8" s="8">
        <f t="shared" si="0"/>
        <v>11.5942356597909</v>
      </c>
      <c r="J8" s="8">
        <f t="shared" si="0"/>
        <v>9.3602674839788236</v>
      </c>
    </row>
    <row r="9" spans="1:10" x14ac:dyDescent="0.2">
      <c r="A9" s="3" t="s">
        <v>17</v>
      </c>
      <c r="B9" s="2">
        <v>93.007000000000005</v>
      </c>
      <c r="C9" s="8">
        <f t="shared" si="1"/>
        <v>1.9241725520547797E-2</v>
      </c>
      <c r="D9" s="8">
        <f t="shared" si="0"/>
        <v>0.20776263065734205</v>
      </c>
      <c r="E9" s="8">
        <f t="shared" si="0"/>
        <v>1.1522037760763308</v>
      </c>
      <c r="F9" s="8">
        <f t="shared" si="0"/>
        <v>0.10311825300493033</v>
      </c>
      <c r="G9" s="8">
        <f t="shared" si="0"/>
        <v>0.17780259188077777</v>
      </c>
      <c r="H9" s="8">
        <f t="shared" si="0"/>
        <v>0.15806303271412833</v>
      </c>
      <c r="I9" s="8">
        <f t="shared" si="0"/>
        <v>2.1766022682665476</v>
      </c>
      <c r="J9" s="8">
        <f t="shared" si="0"/>
        <v>1.7773286634852443</v>
      </c>
    </row>
    <row r="10" spans="1:10" x14ac:dyDescent="0.2">
      <c r="A10" s="3" t="s">
        <v>18</v>
      </c>
      <c r="B10" s="2">
        <v>12.452999999999999</v>
      </c>
      <c r="C10" s="8">
        <f t="shared" si="1"/>
        <v>0.14350998156016997</v>
      </c>
      <c r="D10" s="8">
        <f t="shared" si="0"/>
        <v>1.5431261469719939</v>
      </c>
      <c r="E10" s="8">
        <f t="shared" si="0"/>
        <v>8.1030480041938144</v>
      </c>
      <c r="F10" s="8">
        <f t="shared" si="0"/>
        <v>0.76536713704855297</v>
      </c>
      <c r="G10" s="8">
        <f t="shared" si="0"/>
        <v>1.3160613526186122</v>
      </c>
      <c r="H10" s="8">
        <f t="shared" si="0"/>
        <v>1.1410484057747241</v>
      </c>
      <c r="I10" s="8">
        <f t="shared" si="0"/>
        <v>14.971903962635919</v>
      </c>
      <c r="J10" s="8">
        <f t="shared" si="0"/>
        <v>12.038271339496882</v>
      </c>
    </row>
    <row r="11" spans="1:10" x14ac:dyDescent="0.2">
      <c r="A11" s="3" t="s">
        <v>19</v>
      </c>
      <c r="B11" s="2">
        <v>0.1052</v>
      </c>
      <c r="C11" s="8">
        <f t="shared" si="1"/>
        <v>14.297124600638977</v>
      </c>
      <c r="D11" s="8">
        <f t="shared" si="0"/>
        <v>104.42764578833693</v>
      </c>
      <c r="E11" s="8">
        <f t="shared" si="0"/>
        <v>107.64027059291682</v>
      </c>
      <c r="F11" s="8">
        <f t="shared" si="0"/>
        <v>49.180327868852459</v>
      </c>
      <c r="G11" s="8">
        <f t="shared" si="0"/>
        <v>70.408163265306115</v>
      </c>
      <c r="H11" s="8">
        <f t="shared" si="0"/>
        <v>24.421678783873102</v>
      </c>
      <c r="I11" s="8">
        <f t="shared" si="0"/>
        <v>151.38724911452184</v>
      </c>
      <c r="J11" s="8">
        <f t="shared" si="0"/>
        <v>104.6411662098181</v>
      </c>
    </row>
  </sheetData>
  <mergeCells count="2">
    <mergeCell ref="A1:B2"/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Maczka, Darren Kurtis</dc:creator>
  <cp:keywords/>
  <dc:description/>
  <cp:lastModifiedBy>Abella, Isaac Rafanan</cp:lastModifiedBy>
  <cp:revision/>
  <dcterms:created xsi:type="dcterms:W3CDTF">2022-10-27T14:54:17Z</dcterms:created>
  <dcterms:modified xsi:type="dcterms:W3CDTF">2022-11-02T03:17:26Z</dcterms:modified>
  <cp:category/>
  <cp:contentStatus/>
</cp:coreProperties>
</file>